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p-srv\Отдел экономики\Програма 2021\Готовые разделы\"/>
    </mc:Choice>
  </mc:AlternateContent>
  <xr:revisionPtr revIDLastSave="0" documentId="13_ncr:1_{8DA3FF6C-F92D-41B2-A394-CE52039975D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фін зах" sheetId="1" r:id="rId1"/>
  </sheets>
  <definedNames>
    <definedName name="_xlnm.Print_Titles" localSheetId="0">'фін зах'!$5:$9</definedName>
    <definedName name="_xlnm.Print_Area" localSheetId="0">'фін зах'!$A$1:$H$36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" l="1"/>
  <c r="C32" i="1" l="1"/>
  <c r="C11" i="1" l="1"/>
  <c r="C12" i="1"/>
  <c r="C13" i="1"/>
  <c r="C16" i="1"/>
  <c r="C17" i="1"/>
  <c r="C18" i="1"/>
  <c r="C20" i="1"/>
  <c r="C23" i="1"/>
  <c r="C24" i="1"/>
  <c r="C25" i="1"/>
  <c r="C28" i="1"/>
  <c r="C30" i="1"/>
  <c r="C31" i="1"/>
  <c r="C33" i="1"/>
  <c r="D35" i="1"/>
  <c r="E35" i="1"/>
  <c r="F35" i="1"/>
  <c r="G35" i="1"/>
  <c r="H35" i="1"/>
  <c r="B35" i="1"/>
  <c r="C10" i="1"/>
  <c r="C35" i="1" l="1"/>
</calcChain>
</file>

<file path=xl/sharedStrings.xml><?xml version="1.0" encoding="utf-8"?>
<sst xmlns="http://schemas.openxmlformats.org/spreadsheetml/2006/main" count="39" uniqueCount="39">
  <si>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</si>
  <si>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</si>
  <si>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</si>
  <si>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</si>
  <si>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</si>
  <si>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</si>
  <si>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</si>
  <si>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</si>
  <si>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</si>
  <si>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державний бюджет</t>
  </si>
  <si>
    <t>обласний бюджет</t>
  </si>
  <si>
    <t>тис.грн</t>
  </si>
  <si>
    <t>міський бюджет</t>
  </si>
  <si>
    <t xml:space="preserve">Промисловий комплекс </t>
  </si>
  <si>
    <t>Розвиток земельних відносин</t>
  </si>
  <si>
    <t>Розвиток зовнішньоекономічної діяльності, міжнародної і міжрегіональної співпраці</t>
  </si>
  <si>
    <t>Інвестиційна діяльність та розвиток інфраструктури</t>
  </si>
  <si>
    <t>Розвиток інформаційного простору. Забезпечення доступу до неупереджених джерел інформації</t>
  </si>
  <si>
    <t>Розвиток підприємницького середовища</t>
  </si>
  <si>
    <t>Ринок праці. Зайнятість населення</t>
  </si>
  <si>
    <t>Розвиток ринку внутрішньої торгівлі та надання побутових послуг населенню. Захист прав споживачів</t>
  </si>
  <si>
    <t xml:space="preserve">Освіта </t>
  </si>
  <si>
    <t>Підтримка сім'ї, дітей та молоді</t>
  </si>
  <si>
    <t xml:space="preserve">Охорона здоров’я </t>
  </si>
  <si>
    <t>Фізичне виховання та спорт</t>
  </si>
  <si>
    <t>Культура і туризм</t>
  </si>
  <si>
    <t>Захист населення і територій від надзвичайних ситуацій</t>
  </si>
  <si>
    <t>Захист прав і свобод громадян</t>
  </si>
  <si>
    <t>Соціальний захист населення</t>
  </si>
  <si>
    <t>Захист прав дітей-сиріт та дітей, позбавлених батьківського піклування</t>
  </si>
  <si>
    <t>Житлове господарство та комунальна інфраструктура</t>
  </si>
  <si>
    <t>Впровадження заходів територіального планування</t>
  </si>
  <si>
    <t>Охорона навколишнього природного середовища</t>
  </si>
  <si>
    <t>Енергозабезпечення та енергоефективність</t>
  </si>
  <si>
    <t xml:space="preserve">Заходи, пов’язані з наслідками проведення ООС, АТО на території області. Підтримка внутрішньо переміщених осіб </t>
  </si>
  <si>
    <t>Податково -бюджетна діяльність</t>
  </si>
  <si>
    <t>Пенсійне забезпечення</t>
  </si>
  <si>
    <t xml:space="preserve">ДЖЕРЕЛА ТА ОБСЯГИ ФІНАНСУВАННЯ ЗАХОДІВ ПРОГРАМИ У 2021 РОЦІ 
</t>
  </si>
  <si>
    <t>Розвиток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</si>
</sst>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165" fontId="4" fillId="0" borderId="0" xfId="0" applyNumberFormat="1" applyFont="1" applyFill="1" applyBorder="1"/>
    <xf numFmtId="164" fontId="4" fillId="0" borderId="0" xfId="1" applyFont="1" applyFill="1" applyBorder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166" fontId="4" fillId="0" borderId="0" xfId="0" applyNumberFormat="1" applyFont="1" applyFill="1" applyBorder="1"/>
    <xf numFmtId="0" fontId="9" fillId="0" borderId="2" xfId="0" applyFont="1" applyBorder="1" applyAlignment="1">
      <alignment vertical="center" wrapText="1"/>
    </xf>
    <xf numFmtId="0" fontId="9" fillId="0" borderId="2" xfId="8" applyFont="1" applyBorder="1" applyAlignment="1">
      <alignment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0" xfId="0" applyFont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5" fontId="3" fillId="0" borderId="0" xfId="0" applyNumberFormat="1" applyFont="1" applyFill="1"/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9">
    <cellStyle name="Excel Built-in Normal" xfId="2" xr:uid="{00000000-0005-0000-0000-000000000000}"/>
    <cellStyle name="Гиперссылка" xfId="8" builtinId="8"/>
    <cellStyle name="Обычный" xfId="0" builtinId="0"/>
    <cellStyle name="Обычный 2" xfId="3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4 2" xfId="6" xr:uid="{00000000-0005-0000-0000-000006000000}"/>
    <cellStyle name="Обычный 4 3" xfId="7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file:///C:\Documents%20and%20Settings\&#1040;&#1076;&#1084;&#1080;&#1085;&#1080;&#1089;&#1090;&#1088;&#1072;&#1090;&#1086;&#1088;\&#1052;&#1086;&#1080;%20&#1076;&#1086;&#1082;&#1091;&#1084;&#1077;&#1085;&#1090;&#1099;\&#1055;&#1056;&#1054;&#1043;&#1056;&#1040;&#1052;&#1052;&#1067;\&#1055;&#1088;&#1086;&#1075;&#1088;&#1072;&#1084;&#1084;&#1072;%202011\&#1088;&#1072;&#1073;&#1086;&#1095;&#1072;&#1103;\7%20&#1057;&#1090;&#1088;&#1091;&#1082;&#1090;&#1091;&#1088;&#1072;.doc" TargetMode="External"/><Relationship Id="rId1" Type="http://schemas.openxmlformats.org/officeDocument/2006/relationships/hyperlink" Target="file:///C:\Documents%20and%20Settings\&#1040;&#1076;&#1084;&#1080;&#1085;&#1080;&#1089;&#1090;&#1088;&#1072;&#1090;&#1086;&#1088;\&#1052;&#1086;&#1080;%20&#1076;&#1086;&#1082;&#1091;&#1084;&#1077;&#1085;&#1090;&#1099;\&#1055;&#1056;&#1054;&#1043;&#1056;&#1040;&#1052;&#1052;&#1067;\&#1055;&#1088;&#1086;&#1075;&#1088;&#1072;&#1084;&#1084;&#1072;%202011\&#1088;&#1072;&#1073;&#1086;&#1095;&#1072;&#1103;\7%20&#1057;&#1090;&#1088;&#1091;&#1082;&#1090;&#1091;&#1088;&#1072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zoomScale="75" zoomScaleNormal="75" zoomScaleSheetLayoutView="75" zoomScalePageLayoutView="80" workbookViewId="0">
      <selection activeCell="C25" sqref="C25"/>
    </sheetView>
  </sheetViews>
  <sheetFormatPr defaultRowHeight="15" x14ac:dyDescent="0.25"/>
  <cols>
    <col min="1" max="1" width="36.28515625" style="1" customWidth="1"/>
    <col min="2" max="2" width="12.28515625" style="1" customWidth="1"/>
    <col min="3" max="3" width="16.85546875" style="1" customWidth="1"/>
    <col min="4" max="4" width="19.28515625" style="1" customWidth="1"/>
    <col min="5" max="5" width="19.7109375" style="1" customWidth="1"/>
    <col min="6" max="6" width="24.140625" style="1" customWidth="1"/>
    <col min="7" max="7" width="16.28515625" style="1" customWidth="1"/>
    <col min="8" max="8" width="15.5703125" style="1" customWidth="1"/>
    <col min="9" max="9" width="18.42578125" style="1" bestFit="1" customWidth="1"/>
    <col min="10" max="11" width="9.140625" style="1"/>
    <col min="12" max="12" width="13" style="1" bestFit="1" customWidth="1"/>
    <col min="13" max="16384" width="9.140625" style="1"/>
  </cols>
  <sheetData>
    <row r="1" spans="1:9" ht="38.25" customHeight="1" x14ac:dyDescent="0.25">
      <c r="A1" s="34" t="s">
        <v>37</v>
      </c>
      <c r="B1" s="34"/>
      <c r="C1" s="34"/>
      <c r="D1" s="34"/>
      <c r="E1" s="34"/>
      <c r="F1" s="34"/>
      <c r="G1" s="34"/>
      <c r="H1" s="34"/>
    </row>
    <row r="2" spans="1:9" ht="20.25" customHeight="1" x14ac:dyDescent="0.25">
      <c r="A2" s="34"/>
      <c r="B2" s="34"/>
      <c r="C2" s="34"/>
      <c r="D2" s="34"/>
      <c r="E2" s="34"/>
      <c r="F2" s="34"/>
      <c r="G2" s="34"/>
      <c r="H2" s="34"/>
    </row>
    <row r="3" spans="1:9" ht="7.5" customHeight="1" x14ac:dyDescent="0.25">
      <c r="A3" s="34"/>
      <c r="B3" s="34"/>
      <c r="C3" s="34"/>
      <c r="D3" s="34"/>
      <c r="E3" s="34"/>
      <c r="F3" s="34"/>
      <c r="G3" s="34"/>
      <c r="H3" s="34"/>
    </row>
    <row r="4" spans="1:9" ht="18.75" x14ac:dyDescent="0.3">
      <c r="A4" s="2"/>
      <c r="B4" s="2"/>
      <c r="C4" s="2"/>
      <c r="D4" s="2"/>
      <c r="E4" s="2"/>
      <c r="F4" s="2"/>
      <c r="G4" s="2"/>
      <c r="H4" s="3" t="s">
        <v>11</v>
      </c>
    </row>
    <row r="5" spans="1:9" ht="18.75" customHeight="1" x14ac:dyDescent="0.25">
      <c r="A5" s="35" t="s">
        <v>0</v>
      </c>
      <c r="B5" s="35" t="s">
        <v>8</v>
      </c>
      <c r="C5" s="38" t="s">
        <v>1</v>
      </c>
      <c r="D5" s="38"/>
      <c r="E5" s="38"/>
      <c r="F5" s="38"/>
      <c r="G5" s="38"/>
      <c r="H5" s="38"/>
    </row>
    <row r="6" spans="1:9" ht="18.75" x14ac:dyDescent="0.25">
      <c r="A6" s="36"/>
      <c r="B6" s="36"/>
      <c r="C6" s="35" t="s">
        <v>2</v>
      </c>
      <c r="D6" s="38" t="s">
        <v>3</v>
      </c>
      <c r="E6" s="38"/>
      <c r="F6" s="38"/>
      <c r="G6" s="38"/>
      <c r="H6" s="38"/>
    </row>
    <row r="7" spans="1:9" ht="18.75" customHeight="1" x14ac:dyDescent="0.25">
      <c r="A7" s="36"/>
      <c r="B7" s="36"/>
      <c r="C7" s="36"/>
      <c r="D7" s="35" t="s">
        <v>9</v>
      </c>
      <c r="E7" s="38" t="s">
        <v>4</v>
      </c>
      <c r="F7" s="38"/>
      <c r="G7" s="38" t="s">
        <v>5</v>
      </c>
      <c r="H7" s="38" t="s">
        <v>6</v>
      </c>
    </row>
    <row r="8" spans="1:9" ht="15" customHeight="1" x14ac:dyDescent="0.25">
      <c r="A8" s="36"/>
      <c r="B8" s="36"/>
      <c r="C8" s="36"/>
      <c r="D8" s="36"/>
      <c r="E8" s="38"/>
      <c r="F8" s="38"/>
      <c r="G8" s="38"/>
      <c r="H8" s="38"/>
    </row>
    <row r="9" spans="1:9" ht="33.75" customHeight="1" x14ac:dyDescent="0.25">
      <c r="A9" s="37"/>
      <c r="B9" s="37"/>
      <c r="C9" s="37"/>
      <c r="D9" s="37"/>
      <c r="E9" s="4" t="s">
        <v>10</v>
      </c>
      <c r="F9" s="4" t="s">
        <v>12</v>
      </c>
      <c r="G9" s="38"/>
      <c r="H9" s="38"/>
    </row>
    <row r="10" spans="1:9" ht="27" customHeight="1" x14ac:dyDescent="0.25">
      <c r="A10" s="11" t="s">
        <v>13</v>
      </c>
      <c r="B10" s="21">
        <v>6</v>
      </c>
      <c r="C10" s="13">
        <f>D10+E10+F10+G10+H10</f>
        <v>335833.7</v>
      </c>
      <c r="D10" s="13">
        <v>0</v>
      </c>
      <c r="E10" s="14">
        <v>0</v>
      </c>
      <c r="F10" s="23">
        <v>0</v>
      </c>
      <c r="G10" s="23">
        <v>335833.7</v>
      </c>
      <c r="H10" s="14">
        <v>0</v>
      </c>
      <c r="I10" s="27"/>
    </row>
    <row r="11" spans="1:9" ht="25.5" customHeight="1" x14ac:dyDescent="0.25">
      <c r="A11" s="11" t="s">
        <v>14</v>
      </c>
      <c r="B11" s="15">
        <v>1</v>
      </c>
      <c r="C11" s="13">
        <f t="shared" ref="C11:C33" si="0">D11+E11+F11+G11+H11</f>
        <v>430</v>
      </c>
      <c r="D11" s="13">
        <v>0</v>
      </c>
      <c r="E11" s="14">
        <v>0</v>
      </c>
      <c r="F11" s="14">
        <v>430</v>
      </c>
      <c r="G11" s="14">
        <v>0</v>
      </c>
      <c r="H11" s="14">
        <v>0</v>
      </c>
      <c r="I11" s="27"/>
    </row>
    <row r="12" spans="1:9" ht="60" customHeight="1" x14ac:dyDescent="0.25">
      <c r="A12" s="12" t="s">
        <v>15</v>
      </c>
      <c r="B12" s="18">
        <v>8</v>
      </c>
      <c r="C12" s="13">
        <f t="shared" si="0"/>
        <v>0</v>
      </c>
      <c r="D12" s="13"/>
      <c r="E12" s="14"/>
      <c r="F12" s="14"/>
      <c r="G12" s="14"/>
      <c r="H12" s="14"/>
      <c r="I12" s="27"/>
    </row>
    <row r="13" spans="1:9" ht="45" customHeight="1" x14ac:dyDescent="0.25">
      <c r="A13" s="11" t="s">
        <v>16</v>
      </c>
      <c r="B13" s="17">
        <v>8</v>
      </c>
      <c r="C13" s="13">
        <f t="shared" si="0"/>
        <v>1250</v>
      </c>
      <c r="D13" s="13"/>
      <c r="E13" s="14"/>
      <c r="F13" s="14">
        <v>1250</v>
      </c>
      <c r="G13" s="14"/>
      <c r="H13" s="14"/>
      <c r="I13" s="27"/>
    </row>
    <row r="14" spans="1:9" ht="60.75" customHeight="1" x14ac:dyDescent="0.25">
      <c r="A14" s="11" t="s">
        <v>17</v>
      </c>
      <c r="B14" s="28">
        <v>7</v>
      </c>
      <c r="C14" s="13">
        <v>206.20000000000002</v>
      </c>
      <c r="D14" s="13">
        <v>0</v>
      </c>
      <c r="E14" s="14">
        <v>0</v>
      </c>
      <c r="F14" s="14">
        <v>206.20000000000002</v>
      </c>
      <c r="G14" s="14">
        <v>0</v>
      </c>
      <c r="H14" s="14">
        <v>0</v>
      </c>
      <c r="I14" s="27"/>
    </row>
    <row r="15" spans="1:9" ht="37.5" customHeight="1" x14ac:dyDescent="0.25">
      <c r="A15" s="11" t="s">
        <v>18</v>
      </c>
      <c r="B15" s="28">
        <v>17</v>
      </c>
      <c r="C15" s="13">
        <v>2076</v>
      </c>
      <c r="D15" s="13">
        <v>0</v>
      </c>
      <c r="E15" s="14">
        <v>0</v>
      </c>
      <c r="F15" s="14">
        <v>1572.1999999999998</v>
      </c>
      <c r="G15" s="14">
        <v>0</v>
      </c>
      <c r="H15" s="14">
        <v>503.79999999999995</v>
      </c>
      <c r="I15" s="27"/>
    </row>
    <row r="16" spans="1:9" ht="30" customHeight="1" x14ac:dyDescent="0.25">
      <c r="A16" s="11" t="s">
        <v>19</v>
      </c>
      <c r="B16" s="28">
        <v>15</v>
      </c>
      <c r="C16" s="13">
        <f t="shared" si="0"/>
        <v>0</v>
      </c>
      <c r="D16" s="13">
        <v>0</v>
      </c>
      <c r="E16" s="14">
        <v>0</v>
      </c>
      <c r="F16" s="14">
        <v>0</v>
      </c>
      <c r="G16" s="14">
        <v>0</v>
      </c>
      <c r="H16" s="14">
        <v>0</v>
      </c>
      <c r="I16" s="27"/>
    </row>
    <row r="17" spans="1:9" ht="65.25" customHeight="1" x14ac:dyDescent="0.25">
      <c r="A17" s="11" t="s">
        <v>20</v>
      </c>
      <c r="B17" s="28">
        <v>9</v>
      </c>
      <c r="C17" s="13">
        <f t="shared" si="0"/>
        <v>13092.3</v>
      </c>
      <c r="D17" s="13">
        <v>0</v>
      </c>
      <c r="E17" s="14">
        <v>0</v>
      </c>
      <c r="F17" s="14">
        <v>0</v>
      </c>
      <c r="G17" s="14">
        <v>13092.3</v>
      </c>
      <c r="H17" s="14">
        <v>0</v>
      </c>
      <c r="I17" s="27"/>
    </row>
    <row r="18" spans="1:9" ht="29.25" customHeight="1" x14ac:dyDescent="0.25">
      <c r="A18" s="12" t="s">
        <v>21</v>
      </c>
      <c r="B18" s="28">
        <v>25</v>
      </c>
      <c r="C18" s="13">
        <f t="shared" si="0"/>
        <v>51588.4</v>
      </c>
      <c r="D18" s="13">
        <v>1327</v>
      </c>
      <c r="E18" s="14"/>
      <c r="F18" s="14">
        <v>50261.4</v>
      </c>
      <c r="G18" s="14"/>
      <c r="H18" s="14"/>
      <c r="I18" s="27"/>
    </row>
    <row r="19" spans="1:9" ht="32.25" customHeight="1" x14ac:dyDescent="0.25">
      <c r="A19" s="11" t="s">
        <v>22</v>
      </c>
      <c r="B19" s="28">
        <v>10</v>
      </c>
      <c r="C19" s="13">
        <v>1060</v>
      </c>
      <c r="D19" s="13">
        <v>0</v>
      </c>
      <c r="E19" s="14">
        <v>0</v>
      </c>
      <c r="F19" s="14">
        <v>660</v>
      </c>
      <c r="G19" s="14">
        <v>165</v>
      </c>
      <c r="H19" s="14">
        <v>235</v>
      </c>
      <c r="I19" s="27"/>
    </row>
    <row r="20" spans="1:9" ht="21.75" customHeight="1" x14ac:dyDescent="0.25">
      <c r="A20" s="12" t="s">
        <v>23</v>
      </c>
      <c r="B20" s="28">
        <v>42</v>
      </c>
      <c r="C20" s="13">
        <f t="shared" si="0"/>
        <v>33138.699999999997</v>
      </c>
      <c r="D20" s="13"/>
      <c r="E20" s="14"/>
      <c r="F20" s="14">
        <v>33138.699999999997</v>
      </c>
      <c r="G20" s="14"/>
      <c r="H20" s="14"/>
      <c r="I20" s="27"/>
    </row>
    <row r="21" spans="1:9" ht="26.25" customHeight="1" x14ac:dyDescent="0.25">
      <c r="A21" s="12" t="s">
        <v>24</v>
      </c>
      <c r="B21" s="28">
        <v>10</v>
      </c>
      <c r="C21" s="13">
        <v>14240.5</v>
      </c>
      <c r="D21" s="13">
        <v>0</v>
      </c>
      <c r="E21" s="14">
        <v>120</v>
      </c>
      <c r="F21" s="14">
        <v>12320.5</v>
      </c>
      <c r="G21" s="14">
        <v>400</v>
      </c>
      <c r="H21" s="14">
        <v>1400</v>
      </c>
      <c r="I21" s="27"/>
    </row>
    <row r="22" spans="1:9" ht="24.75" customHeight="1" x14ac:dyDescent="0.25">
      <c r="A22" s="12" t="s">
        <v>25</v>
      </c>
      <c r="B22" s="28">
        <v>26</v>
      </c>
      <c r="C22" s="13">
        <v>14877.4</v>
      </c>
      <c r="D22" s="13">
        <v>0</v>
      </c>
      <c r="E22" s="14">
        <v>0</v>
      </c>
      <c r="F22" s="14">
        <v>14417.4</v>
      </c>
      <c r="G22" s="14">
        <v>250</v>
      </c>
      <c r="H22" s="14">
        <v>210</v>
      </c>
      <c r="I22" s="27"/>
    </row>
    <row r="23" spans="1:9" ht="45" customHeight="1" x14ac:dyDescent="0.25">
      <c r="A23" s="11" t="s">
        <v>26</v>
      </c>
      <c r="B23" s="28">
        <v>9</v>
      </c>
      <c r="C23" s="13">
        <f t="shared" si="0"/>
        <v>36592.300000000003</v>
      </c>
      <c r="D23" s="13">
        <v>0</v>
      </c>
      <c r="E23" s="14">
        <v>487.6</v>
      </c>
      <c r="F23" s="14">
        <v>29361.7</v>
      </c>
      <c r="G23" s="14">
        <v>800</v>
      </c>
      <c r="H23" s="14">
        <v>5943</v>
      </c>
      <c r="I23" s="27"/>
    </row>
    <row r="24" spans="1:9" ht="31.5" customHeight="1" x14ac:dyDescent="0.25">
      <c r="A24" s="11" t="s">
        <v>27</v>
      </c>
      <c r="B24" s="28">
        <v>11</v>
      </c>
      <c r="C24" s="13">
        <f t="shared" si="0"/>
        <v>5090</v>
      </c>
      <c r="D24" s="13">
        <v>0</v>
      </c>
      <c r="E24" s="14">
        <v>0</v>
      </c>
      <c r="F24" s="14">
        <v>5090</v>
      </c>
      <c r="G24" s="14">
        <v>0</v>
      </c>
      <c r="H24" s="14">
        <v>0</v>
      </c>
      <c r="I24" s="27"/>
    </row>
    <row r="25" spans="1:9" ht="32.25" customHeight="1" x14ac:dyDescent="0.25">
      <c r="A25" s="12" t="s">
        <v>28</v>
      </c>
      <c r="B25" s="28">
        <v>61</v>
      </c>
      <c r="C25" s="13">
        <f t="shared" si="0"/>
        <v>111871.1</v>
      </c>
      <c r="D25" s="13">
        <v>92270.7</v>
      </c>
      <c r="E25" s="14">
        <v>0</v>
      </c>
      <c r="F25" s="14">
        <v>17959.400000000001</v>
      </c>
      <c r="G25" s="14">
        <v>8</v>
      </c>
      <c r="H25" s="14">
        <v>1633</v>
      </c>
      <c r="I25" s="27"/>
    </row>
    <row r="26" spans="1:9" ht="32.25" customHeight="1" x14ac:dyDescent="0.25">
      <c r="A26" s="12" t="s">
        <v>36</v>
      </c>
      <c r="B26" s="28">
        <v>3</v>
      </c>
      <c r="C26" s="13">
        <v>0</v>
      </c>
      <c r="D26" s="13">
        <v>0</v>
      </c>
      <c r="E26" s="14">
        <v>0</v>
      </c>
      <c r="F26" s="14">
        <v>0</v>
      </c>
      <c r="G26" s="14">
        <v>0</v>
      </c>
      <c r="H26" s="14">
        <v>0</v>
      </c>
      <c r="I26" s="27"/>
    </row>
    <row r="27" spans="1:9" ht="57" customHeight="1" x14ac:dyDescent="0.25">
      <c r="A27" s="11" t="s">
        <v>29</v>
      </c>
      <c r="B27" s="28">
        <v>8</v>
      </c>
      <c r="C27" s="13">
        <v>859</v>
      </c>
      <c r="D27" s="13">
        <v>0</v>
      </c>
      <c r="E27" s="14">
        <v>400</v>
      </c>
      <c r="F27" s="14">
        <v>454</v>
      </c>
      <c r="G27" s="14">
        <v>0</v>
      </c>
      <c r="H27" s="14">
        <v>5</v>
      </c>
      <c r="I27" s="27"/>
    </row>
    <row r="28" spans="1:9" ht="46.5" customHeight="1" x14ac:dyDescent="0.25">
      <c r="A28" s="11" t="s">
        <v>30</v>
      </c>
      <c r="B28" s="21">
        <v>79</v>
      </c>
      <c r="C28" s="13">
        <f t="shared" si="0"/>
        <v>299265.80000000005</v>
      </c>
      <c r="D28" s="13">
        <v>0</v>
      </c>
      <c r="E28" s="14">
        <v>0</v>
      </c>
      <c r="F28" s="14">
        <v>200365.7</v>
      </c>
      <c r="G28" s="14">
        <v>27700.1</v>
      </c>
      <c r="H28" s="14">
        <v>71200</v>
      </c>
      <c r="I28" s="27"/>
    </row>
    <row r="29" spans="1:9" ht="33" customHeight="1" x14ac:dyDescent="0.25">
      <c r="A29" s="20" t="s">
        <v>38</v>
      </c>
      <c r="B29" s="24">
        <v>2</v>
      </c>
      <c r="C29" s="13">
        <f t="shared" ref="C29" si="1">D29+E29+F29+G29+H29</f>
        <v>120</v>
      </c>
      <c r="D29" s="13"/>
      <c r="E29" s="14"/>
      <c r="F29" s="14">
        <v>120</v>
      </c>
      <c r="G29" s="14"/>
      <c r="H29" s="14"/>
      <c r="I29" s="27"/>
    </row>
    <row r="30" spans="1:9" ht="69" customHeight="1" x14ac:dyDescent="0.25">
      <c r="A30" s="11" t="s">
        <v>34</v>
      </c>
      <c r="B30" s="21">
        <v>7</v>
      </c>
      <c r="C30" s="13">
        <f t="shared" si="0"/>
        <v>775.7</v>
      </c>
      <c r="D30" s="13">
        <v>275.7</v>
      </c>
      <c r="E30" s="14">
        <v>0</v>
      </c>
      <c r="F30" s="14">
        <v>500</v>
      </c>
      <c r="G30" s="14">
        <v>0</v>
      </c>
      <c r="H30" s="14">
        <v>0</v>
      </c>
      <c r="I30" s="27"/>
    </row>
    <row r="31" spans="1:9" ht="42.75" customHeight="1" x14ac:dyDescent="0.25">
      <c r="A31" s="11" t="s">
        <v>31</v>
      </c>
      <c r="B31" s="21">
        <v>8</v>
      </c>
      <c r="C31" s="13">
        <f t="shared" si="0"/>
        <v>1752</v>
      </c>
      <c r="D31" s="13">
        <v>0</v>
      </c>
      <c r="E31" s="14">
        <v>0</v>
      </c>
      <c r="F31" s="14">
        <v>1752</v>
      </c>
      <c r="G31" s="14">
        <v>0</v>
      </c>
      <c r="H31" s="14">
        <v>0</v>
      </c>
      <c r="I31" s="27"/>
    </row>
    <row r="32" spans="1:9" ht="30.75" customHeight="1" x14ac:dyDescent="0.25">
      <c r="A32" s="19" t="s">
        <v>35</v>
      </c>
      <c r="B32" s="18">
        <v>2</v>
      </c>
      <c r="C32" s="13">
        <f t="shared" si="0"/>
        <v>225</v>
      </c>
      <c r="D32" s="13"/>
      <c r="E32" s="14"/>
      <c r="F32" s="14">
        <v>225</v>
      </c>
      <c r="G32" s="14"/>
      <c r="H32" s="14"/>
      <c r="I32" s="27"/>
    </row>
    <row r="33" spans="1:9" ht="37.5" customHeight="1" x14ac:dyDescent="0.25">
      <c r="A33" s="11" t="s">
        <v>32</v>
      </c>
      <c r="B33" s="22">
        <v>3</v>
      </c>
      <c r="C33" s="13">
        <f t="shared" si="0"/>
        <v>308</v>
      </c>
      <c r="D33" s="13">
        <v>0</v>
      </c>
      <c r="E33" s="14">
        <v>0</v>
      </c>
      <c r="F33" s="14">
        <v>308</v>
      </c>
      <c r="G33" s="14">
        <v>0</v>
      </c>
      <c r="H33" s="14">
        <v>0</v>
      </c>
      <c r="I33" s="27"/>
    </row>
    <row r="34" spans="1:9" ht="31.5" customHeight="1" x14ac:dyDescent="0.25">
      <c r="A34" s="26" t="s">
        <v>33</v>
      </c>
      <c r="B34" s="25">
        <v>45</v>
      </c>
      <c r="C34" s="13">
        <v>35653</v>
      </c>
      <c r="D34" s="13">
        <v>0</v>
      </c>
      <c r="E34" s="14">
        <v>0</v>
      </c>
      <c r="F34" s="14">
        <v>5308</v>
      </c>
      <c r="G34" s="14">
        <v>30345</v>
      </c>
      <c r="H34" s="14">
        <v>0</v>
      </c>
      <c r="I34" s="27"/>
    </row>
    <row r="35" spans="1:9" s="5" customFormat="1" ht="24" customHeight="1" x14ac:dyDescent="0.25">
      <c r="A35" s="29" t="s">
        <v>7</v>
      </c>
      <c r="B35" s="30">
        <f>SUM(B10:B34)</f>
        <v>422</v>
      </c>
      <c r="C35" s="31">
        <f t="shared" ref="C35:H35" si="2">SUM(C10:C34)</f>
        <v>960305.10000000009</v>
      </c>
      <c r="D35" s="31">
        <f t="shared" si="2"/>
        <v>93873.4</v>
      </c>
      <c r="E35" s="31">
        <f t="shared" si="2"/>
        <v>1007.6</v>
      </c>
      <c r="F35" s="31">
        <f t="shared" si="2"/>
        <v>375700.2</v>
      </c>
      <c r="G35" s="31">
        <f t="shared" si="2"/>
        <v>408594.1</v>
      </c>
      <c r="H35" s="31">
        <f t="shared" si="2"/>
        <v>81129.8</v>
      </c>
      <c r="I35" s="27"/>
    </row>
    <row r="36" spans="1:9" ht="18" customHeight="1" x14ac:dyDescent="0.3">
      <c r="A36" s="16"/>
      <c r="B36" s="16"/>
      <c r="C36" s="32"/>
      <c r="D36" s="32"/>
      <c r="E36" s="32"/>
      <c r="F36" s="32"/>
      <c r="G36" s="32"/>
      <c r="H36" s="32"/>
    </row>
    <row r="37" spans="1:9" ht="18.75" x14ac:dyDescent="0.3">
      <c r="A37" s="2"/>
      <c r="B37" s="2"/>
      <c r="C37" s="2"/>
      <c r="D37" s="6"/>
      <c r="E37" s="10"/>
      <c r="F37" s="6"/>
      <c r="G37" s="7"/>
      <c r="H37" s="6"/>
    </row>
    <row r="38" spans="1:9" ht="18.75" x14ac:dyDescent="0.25">
      <c r="A38" s="33"/>
      <c r="B38" s="33"/>
      <c r="C38" s="33"/>
      <c r="D38" s="33"/>
      <c r="E38" s="33"/>
      <c r="F38" s="33"/>
      <c r="G38" s="33"/>
      <c r="H38" s="33"/>
    </row>
    <row r="39" spans="1:9" ht="18.75" x14ac:dyDescent="0.3">
      <c r="A39" s="8"/>
      <c r="B39" s="8"/>
      <c r="C39" s="8"/>
      <c r="D39" s="2"/>
      <c r="E39" s="9"/>
      <c r="F39" s="2"/>
      <c r="G39" s="2"/>
      <c r="H39" s="2"/>
    </row>
    <row r="40" spans="1:9" ht="18.75" x14ac:dyDescent="0.3">
      <c r="A40" s="2"/>
      <c r="B40" s="2"/>
      <c r="C40" s="2"/>
      <c r="D40" s="2"/>
      <c r="E40" s="2"/>
      <c r="F40" s="2"/>
      <c r="G40" s="2"/>
      <c r="H40" s="2"/>
    </row>
  </sheetData>
  <mergeCells count="11">
    <mergeCell ref="A38:H38"/>
    <mergeCell ref="A1:H3"/>
    <mergeCell ref="A5:A9"/>
    <mergeCell ref="C5:H5"/>
    <mergeCell ref="C6:C9"/>
    <mergeCell ref="D6:H6"/>
    <mergeCell ref="D7:D9"/>
    <mergeCell ref="E7:F8"/>
    <mergeCell ref="G7:G9"/>
    <mergeCell ref="H7:H9"/>
    <mergeCell ref="B5:B9"/>
  </mergeCells>
  <hyperlinks>
    <hyperlink ref="A12" r:id="rId1" location="_Toc130175773" display="C:\Documents and Settings\Администратор\Мои документы\ПРОГРАММЫ\Программа 2011\рабочая\7 Структура.doc - _Toc130175773" xr:uid="{00000000-0004-0000-0000-000000000000}"/>
    <hyperlink ref="A18" location="_Toc130175736" display="_Toc130175736" xr:uid="{00000000-0004-0000-0000-000001000000}"/>
    <hyperlink ref="A20" location="_Toc130175735" display="_Toc130175735" xr:uid="{00000000-0004-0000-0000-000002000000}"/>
    <hyperlink ref="A21" location="_Toc130175738" display="_Toc130175738" xr:uid="{00000000-0004-0000-0000-000003000000}"/>
    <hyperlink ref="A22" location="_Toc130175737" display="_Toc130175737" xr:uid="{00000000-0004-0000-0000-000004000000}"/>
    <hyperlink ref="A25" r:id="rId2" location="_Toc130175727" display="C:\Documents and Settings\Администратор\Мои документы\ПРОГРАММЫ\Программа 2011\рабочая\7 Структура.doc - _Toc130175727" xr:uid="{00000000-0004-0000-0000-000005000000}"/>
  </hyperlinks>
  <pageMargins left="0.59055118110236227" right="0.59055118110236227" top="0.98425196850393704" bottom="0.39370078740157483" header="0.31496062992125984" footer="0.31496062992125984"/>
  <pageSetup paperSize="9" scale="80" firstPageNumber="298" fitToHeight="0" orientation="landscape" useFirstPageNumber="1" r:id="rId3"/>
  <rowBreaks count="1" manualBreakCount="1">
    <brk id="2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зах'!Заголовки_для_печати</vt:lpstr>
      <vt:lpstr>'фін зах'!Область_печати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Елена Викторовна Секретарь</cp:lastModifiedBy>
  <cp:lastPrinted>2021-02-01T16:16:20Z</cp:lastPrinted>
  <dcterms:created xsi:type="dcterms:W3CDTF">2018-09-28T13:56:41Z</dcterms:created>
  <dcterms:modified xsi:type="dcterms:W3CDTF">2021-02-01T16:16:24Z</dcterms:modified>
</cp:coreProperties>
</file>