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9A9E951B-709A-40B8-9529-7901431A041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H33" i="2"/>
  <c r="I33" i="2"/>
  <c r="F33" i="2"/>
</calcChain>
</file>

<file path=xl/sharedStrings.xml><?xml version="1.0" encoding="utf-8"?>
<sst xmlns="http://schemas.openxmlformats.org/spreadsheetml/2006/main" count="163" uniqueCount="110">
  <si>
    <t>1</t>
  </si>
  <si>
    <t>Відділ освіти,  заклади освіти</t>
  </si>
  <si>
    <t>6</t>
  </si>
  <si>
    <t>2</t>
  </si>
  <si>
    <t>15</t>
  </si>
  <si>
    <t>3</t>
  </si>
  <si>
    <t>4</t>
  </si>
  <si>
    <t>Відділ освіти, позашкільні заклади освіти</t>
  </si>
  <si>
    <t>7</t>
  </si>
  <si>
    <t>8</t>
  </si>
  <si>
    <t>9</t>
  </si>
  <si>
    <t>10</t>
  </si>
  <si>
    <t>11</t>
  </si>
  <si>
    <t>12</t>
  </si>
  <si>
    <t>Виплата матеріальної допомоги дітям-сиротам та дітям, позбавленим батьківського піклування</t>
  </si>
  <si>
    <t>13</t>
  </si>
  <si>
    <t>14</t>
  </si>
  <si>
    <t>16</t>
  </si>
  <si>
    <t>17</t>
  </si>
  <si>
    <t>Забезпечення роботи інклюзивно-ресурсного центру (покращення матеріально-технічної бази, впровадження новітніх діагностичних та розвивальних методик тощо)</t>
  </si>
  <si>
    <t>Відділ освіти, КУ ІРЦ</t>
  </si>
  <si>
    <t>18</t>
  </si>
  <si>
    <t>Забезпечення харчуванням учнів 1-4 класів, вихованців ДНЗ,  безкоштовним харчуванням учнів та вихованців пільгових категорій</t>
  </si>
  <si>
    <t>19</t>
  </si>
  <si>
    <t>20</t>
  </si>
  <si>
    <t>Розвиток позашкільної освіти.Забезпечення участі вихованців та педагогів у заходах різних рівнів, в тому числі видатки на відрядження та перевезення</t>
  </si>
  <si>
    <t>Відділ освіти,  позашкільні заклади освіти</t>
  </si>
  <si>
    <t>Покращення матеріально-технічної бази позашкільних закладів освіти</t>
  </si>
  <si>
    <t>Позашкільні закладіи освіти</t>
  </si>
  <si>
    <t xml:space="preserve">Участь у науково-практичних конференціях різних рівнів (обласних, всеукраїнських, міжнародних) </t>
  </si>
  <si>
    <t>Відділ освіти</t>
  </si>
  <si>
    <t>Розширення мережі гуртків і секцій позашкільних навчальних закладів (ЦДЮТ,СЮТ)</t>
  </si>
  <si>
    <t xml:space="preserve">Придбання сучасного устаткування групових приміщень та технічних засобів навчання  для ДНЗ </t>
  </si>
  <si>
    <t xml:space="preserve">Організація роботи літніх таборів </t>
  </si>
  <si>
    <t>Організація міських конкурсів фахової майстерності педагогів</t>
  </si>
  <si>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</si>
  <si>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</si>
  <si>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</si>
  <si>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</si>
  <si>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</si>
  <si>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</si>
  <si>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</si>
  <si>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</si>
  <si>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</si>
  <si>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</si>
  <si>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</si>
  <si>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</si>
  <si>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</si>
  <si>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50</t>
  </si>
  <si>
    <t>Закупівля меблів, обладнання кабінетів для нової української школи, оновлення компьютерних класів тощо</t>
  </si>
  <si>
    <t xml:space="preserve">Всього </t>
  </si>
  <si>
    <t>Відділ освіти, заклади освіти</t>
  </si>
  <si>
    <t>Забезпечено безкоштовним  підвезенням, учнів</t>
  </si>
  <si>
    <t>Придбано сучасне обладнання для групових приміщень ДНЗ , заклади</t>
  </si>
  <si>
    <t>Виплачена матеріальна допомога дітям-сиротам та дітям, позбавленим батьківського піклування, дітей</t>
  </si>
  <si>
    <t>Покращено матеріально-технічну базу ІРЦ , закладів</t>
  </si>
  <si>
    <t>Забезпечено харчуванням                  -учнів 1-4 класів,                                                                                         - вихованців ДНЗ,                                     -  безкоштовним харчуванням учнів та вихованців пільгових категорій, дітей</t>
  </si>
  <si>
    <t>Відкрито  гуртки у позашкільних навчальних закладів (ЦДЮТ,СЮТ), кількість  гуртків</t>
  </si>
  <si>
    <t>Забезпечення участі вихованців та педагогів у заходах різних рівнів, в тому числі видатки на відрядження та перевезення, заходів</t>
  </si>
  <si>
    <t xml:space="preserve">Організовано роботу літніх таборів у загальноосвітніх школах , закладів </t>
  </si>
  <si>
    <t>Виплачена премія за результатами ЗНО , вихованцям ЦДЮТ та їх наставникам , кількість нагороджених</t>
  </si>
  <si>
    <t>Організовані міські конкурси фахової майстерності педагогів, кількість конкурсів</t>
  </si>
  <si>
    <t>Прийнято участь у науково-практичних конференціях різних рівнів (обласних, всеукраїнських, міжнародних) , педагогів</t>
  </si>
  <si>
    <t xml:space="preserve">Впровадження проекту «Освіта дітей з особливими освітніми потребами» (організація інклюзивного навчання)
</t>
  </si>
  <si>
    <t xml:space="preserve">Проходження медоглядів  працівниками </t>
  </si>
  <si>
    <t>22</t>
  </si>
  <si>
    <t xml:space="preserve"> Забезпечити 100% охоплення учнівської молоді різними формами навчання (індивідуальна,  екстернатна форма ) </t>
  </si>
  <si>
    <t>Організовано індивідуальне навчання  та екстернат учнів</t>
  </si>
  <si>
    <t>Придбання, доставка підручників,  посібників, шкільної документації тощо</t>
  </si>
  <si>
    <t>30</t>
  </si>
  <si>
    <t>Підвищення соціального статусу педагога (впровадження стимулюючих виплат)</t>
  </si>
  <si>
    <t>Організація наукової діяльності в рамках МАН</t>
  </si>
  <si>
    <t>Стимулювання обдарованої молоді</t>
  </si>
  <si>
    <t>Придбання матеріально-технічного  спорядження для  Гри "Джура" (намети, спальні мішки, каремати), заклади</t>
  </si>
  <si>
    <t>21</t>
  </si>
  <si>
    <t>23</t>
  </si>
  <si>
    <t>24</t>
  </si>
  <si>
    <t>60</t>
  </si>
  <si>
    <t>2                                                                                      2</t>
  </si>
  <si>
    <t>2145                                   1498                                                          1250</t>
  </si>
  <si>
    <t>Забезпечення щорічного медогляду працівників, заклади</t>
  </si>
  <si>
    <t>25</t>
  </si>
  <si>
    <t xml:space="preserve">№ і назва завдання Стратегії розвитку Донецької області на період до 2027 року  </t>
  </si>
  <si>
    <t>Держав-
ний
бюджет</t>
  </si>
  <si>
    <t>обласний
бюджет</t>
  </si>
  <si>
    <t xml:space="preserve"> міський бюджет</t>
  </si>
  <si>
    <t>2.1.1. Підвищення якості і доступності дошкільної та базової  середньої освіти</t>
  </si>
  <si>
    <t>2.2.1. Освіта</t>
  </si>
  <si>
    <t>Забезпечення безкоштовним підвезенням учнів та вчителів, які цього потребують за загальними графіками</t>
  </si>
  <si>
    <t xml:space="preserve">протягом року </t>
  </si>
  <si>
    <t>5</t>
  </si>
  <si>
    <t>Обладнання кабінетів для нової української школи</t>
  </si>
  <si>
    <t>Закуплено обладнання для закладів, заклади</t>
  </si>
  <si>
    <t>Закуплено меблів, обладнання для шкіл, оновлено комп'ютерні класи</t>
  </si>
  <si>
    <t>Придбано, доставлені підручники для закладів, заклади</t>
  </si>
  <si>
    <t>Проведення ремонтів  загальноосвітніх навчальних закладів</t>
  </si>
  <si>
    <t>Відкриття  інклюзивних класів та інклюзивних групи  для дітей, які потребують корекційної допомоги ( за потреби), класів, груп</t>
  </si>
  <si>
    <t>Впровадження програми національно - патріотичного виховання. Організація та проведення І етапу Всеукраїнської дитячо - юнацької військово - патріотичної гри "Сокіл" ( "Джура") , участь у ІІ      ( ІІІ) етапі гри</t>
  </si>
  <si>
    <t>за потребою</t>
  </si>
  <si>
    <t>Покращено матеріально-технічну базу  ЦДЮТ, СЮТ, закладів</t>
  </si>
  <si>
    <t>Впроваджені стимулюючі виплати для педагогів, чол.</t>
  </si>
  <si>
    <t>Підвищення кваліфікації педагогів закладів освіти</t>
  </si>
  <si>
    <t>Підвищено кваліфікацію педагогів, які працюють в закладах освіти, кількість закладів</t>
  </si>
  <si>
    <t>Проведено  ремонти в загальноосвітних закладах, заклади</t>
  </si>
  <si>
    <t>Проведення  ремонтів  дошкільних навчальних закладів</t>
  </si>
  <si>
    <t>Проведено капітальні  ремонти у  дошкільних навчальних закладах, закладів</t>
  </si>
  <si>
    <t>Проведення ремонтів позашкільних навчальних закладів</t>
  </si>
  <si>
    <t>Ціль 2. Якість життя та людський розвиток</t>
  </si>
  <si>
    <t>Організовано участі у ІІ етапі МАН</t>
  </si>
  <si>
    <t>Проведено ремонти у позашкільних навчальних закладах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</si>
</sst>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/>
    <xf numFmtId="0" fontId="5" fillId="0" borderId="0" xfId="0" applyFont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/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 shrinkToFit="1"/>
    </xf>
    <xf numFmtId="0" fontId="1" fillId="0" borderId="1" xfId="0" applyNumberFormat="1" applyFont="1" applyFill="1" applyBorder="1" applyAlignment="1">
      <alignment horizontal="left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/>
    <xf numFmtId="0" fontId="1" fillId="0" borderId="1" xfId="0" applyNumberFormat="1" applyFont="1" applyFill="1" applyBorder="1" applyAlignment="1" applyProtection="1">
      <alignment horizontal="justify" vertical="top" wrapText="1"/>
      <protection locked="0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</cellXfs>
  <cellStyles count="3">
    <cellStyle name="Excel Built-in Normal" xfId="2" xr:uid="{F4A89BDA-63DF-482C-9D22-BCA35B0CC142}"/>
    <cellStyle name="Звичайни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3"/>
  <sheetViews>
    <sheetView tabSelected="1" view="pageLayout" topLeftCell="A2" zoomScaleNormal="100" workbookViewId="0">
      <selection activeCell="C8" sqref="A1:M33"/>
    </sheetView>
  </sheetViews>
  <sheetFormatPr defaultRowHeight="15" x14ac:dyDescent="0.25"/>
  <cols>
    <col min="1" max="1" width="18.7109375" customWidth="1"/>
    <col min="2" max="2" width="5.28515625" style="1" customWidth="1"/>
    <col min="3" max="3" width="25.140625" customWidth="1"/>
    <col min="4" max="4" width="7.140625" customWidth="1"/>
    <col min="5" max="5" width="16.140625" style="1" customWidth="1"/>
    <col min="6" max="6" width="9.7109375" customWidth="1"/>
    <col min="7" max="7" width="8.140625" customWidth="1"/>
    <col min="8" max="8" width="8" customWidth="1"/>
    <col min="9" max="9" width="11.28515625" customWidth="1"/>
    <col min="10" max="10" width="5.7109375" customWidth="1"/>
    <col min="11" max="11" width="9.28515625" customWidth="1"/>
    <col min="12" max="12" width="32.5703125" customWidth="1"/>
    <col min="13" max="13" width="8.28515625" customWidth="1"/>
  </cols>
  <sheetData>
    <row r="1" spans="1:14" x14ac:dyDescent="0.25">
      <c r="A1" s="37" t="s">
        <v>82</v>
      </c>
      <c r="B1" s="37" t="s">
        <v>35</v>
      </c>
      <c r="C1" s="38" t="s">
        <v>36</v>
      </c>
      <c r="D1" s="37" t="s">
        <v>37</v>
      </c>
      <c r="E1" s="37" t="s">
        <v>38</v>
      </c>
      <c r="F1" s="38" t="s">
        <v>39</v>
      </c>
      <c r="G1" s="38"/>
      <c r="H1" s="38"/>
      <c r="I1" s="38"/>
      <c r="J1" s="38"/>
      <c r="K1" s="38"/>
      <c r="L1" s="35" t="s">
        <v>40</v>
      </c>
      <c r="M1" s="35"/>
      <c r="N1" s="3"/>
    </row>
    <row r="2" spans="1:14" x14ac:dyDescent="0.25">
      <c r="A2" s="37"/>
      <c r="B2" s="37"/>
      <c r="C2" s="37"/>
      <c r="D2" s="37"/>
      <c r="E2" s="37"/>
      <c r="F2" s="38" t="s">
        <v>41</v>
      </c>
      <c r="G2" s="38" t="s">
        <v>42</v>
      </c>
      <c r="H2" s="38"/>
      <c r="I2" s="38"/>
      <c r="J2" s="38"/>
      <c r="K2" s="38"/>
      <c r="L2" s="35"/>
      <c r="M2" s="35"/>
      <c r="N2" s="3"/>
    </row>
    <row r="3" spans="1:14" x14ac:dyDescent="0.25">
      <c r="A3" s="37"/>
      <c r="B3" s="37"/>
      <c r="C3" s="37"/>
      <c r="D3" s="37"/>
      <c r="E3" s="37"/>
      <c r="F3" s="38"/>
      <c r="G3" s="31" t="s">
        <v>83</v>
      </c>
      <c r="H3" s="31" t="s">
        <v>43</v>
      </c>
      <c r="I3" s="31"/>
      <c r="J3" s="31" t="s">
        <v>44</v>
      </c>
      <c r="K3" s="31" t="s">
        <v>45</v>
      </c>
      <c r="L3" s="35" t="s">
        <v>46</v>
      </c>
      <c r="M3" s="35" t="s">
        <v>47</v>
      </c>
      <c r="N3" s="3"/>
    </row>
    <row r="4" spans="1:14" ht="60" x14ac:dyDescent="0.25">
      <c r="A4" s="37"/>
      <c r="B4" s="37"/>
      <c r="C4" s="37"/>
      <c r="D4" s="37"/>
      <c r="E4" s="37"/>
      <c r="F4" s="38"/>
      <c r="G4" s="31"/>
      <c r="H4" s="10" t="s">
        <v>84</v>
      </c>
      <c r="I4" s="11" t="s">
        <v>85</v>
      </c>
      <c r="J4" s="31"/>
      <c r="K4" s="31"/>
      <c r="L4" s="35"/>
      <c r="M4" s="35"/>
      <c r="N4" s="3"/>
    </row>
    <row r="5" spans="1:14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3"/>
    </row>
    <row r="6" spans="1:14" ht="15.75" x14ac:dyDescent="0.25">
      <c r="A6" s="32" t="s">
        <v>107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"/>
    </row>
    <row r="7" spans="1:14" x14ac:dyDescent="0.25">
      <c r="A7" s="36" t="s">
        <v>87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"/>
    </row>
    <row r="8" spans="1:14" ht="75" x14ac:dyDescent="0.25">
      <c r="A8" s="33" t="s">
        <v>86</v>
      </c>
      <c r="B8" s="14" t="s">
        <v>0</v>
      </c>
      <c r="C8" s="15" t="s">
        <v>66</v>
      </c>
      <c r="D8" s="16" t="s">
        <v>89</v>
      </c>
      <c r="E8" s="14" t="s">
        <v>1</v>
      </c>
      <c r="F8" s="17">
        <v>3800</v>
      </c>
      <c r="G8" s="17"/>
      <c r="H8" s="17"/>
      <c r="I8" s="17">
        <v>3800</v>
      </c>
      <c r="J8" s="18"/>
      <c r="K8" s="18"/>
      <c r="L8" s="14" t="s">
        <v>67</v>
      </c>
      <c r="M8" s="14" t="s">
        <v>77</v>
      </c>
      <c r="N8" s="3"/>
    </row>
    <row r="9" spans="1:14" ht="45" x14ac:dyDescent="0.25">
      <c r="A9" s="34"/>
      <c r="B9" s="14" t="s">
        <v>3</v>
      </c>
      <c r="C9" s="15" t="s">
        <v>91</v>
      </c>
      <c r="D9" s="16" t="s">
        <v>89</v>
      </c>
      <c r="E9" s="19" t="s">
        <v>1</v>
      </c>
      <c r="F9" s="17">
        <v>1857</v>
      </c>
      <c r="G9" s="17">
        <v>1327</v>
      </c>
      <c r="H9" s="17"/>
      <c r="I9" s="17">
        <v>530</v>
      </c>
      <c r="J9" s="18"/>
      <c r="K9" s="18"/>
      <c r="L9" s="14" t="s">
        <v>92</v>
      </c>
      <c r="M9" s="14" t="s">
        <v>11</v>
      </c>
      <c r="N9" s="3"/>
    </row>
    <row r="10" spans="1:14" ht="75" x14ac:dyDescent="0.25">
      <c r="A10" s="34"/>
      <c r="B10" s="14" t="s">
        <v>5</v>
      </c>
      <c r="C10" s="15" t="s">
        <v>49</v>
      </c>
      <c r="D10" s="16" t="s">
        <v>89</v>
      </c>
      <c r="E10" s="19" t="s">
        <v>1</v>
      </c>
      <c r="F10" s="17">
        <v>1164</v>
      </c>
      <c r="G10" s="17"/>
      <c r="H10" s="17"/>
      <c r="I10" s="17">
        <v>1164</v>
      </c>
      <c r="J10" s="18"/>
      <c r="K10" s="18"/>
      <c r="L10" s="14" t="s">
        <v>93</v>
      </c>
      <c r="M10" s="14" t="s">
        <v>10</v>
      </c>
      <c r="N10" s="3"/>
    </row>
    <row r="11" spans="1:14" ht="60" x14ac:dyDescent="0.25">
      <c r="A11" s="34"/>
      <c r="B11" s="14" t="s">
        <v>6</v>
      </c>
      <c r="C11" s="15" t="s">
        <v>68</v>
      </c>
      <c r="D11" s="16" t="s">
        <v>89</v>
      </c>
      <c r="E11" s="14" t="s">
        <v>51</v>
      </c>
      <c r="F11" s="17">
        <v>85</v>
      </c>
      <c r="G11" s="17"/>
      <c r="H11" s="17"/>
      <c r="I11" s="17">
        <v>85</v>
      </c>
      <c r="J11" s="18"/>
      <c r="K11" s="18"/>
      <c r="L11" s="20" t="s">
        <v>94</v>
      </c>
      <c r="M11" s="14" t="s">
        <v>11</v>
      </c>
      <c r="N11" s="3"/>
    </row>
    <row r="12" spans="1:14" ht="90" x14ac:dyDescent="0.25">
      <c r="A12" s="34"/>
      <c r="B12" s="14" t="s">
        <v>90</v>
      </c>
      <c r="C12" s="15" t="s">
        <v>88</v>
      </c>
      <c r="D12" s="16" t="s">
        <v>89</v>
      </c>
      <c r="E12" s="14" t="s">
        <v>1</v>
      </c>
      <c r="F12" s="17">
        <v>417.28</v>
      </c>
      <c r="G12" s="17"/>
      <c r="H12" s="17"/>
      <c r="I12" s="17">
        <v>417.28</v>
      </c>
      <c r="J12" s="17"/>
      <c r="K12" s="17"/>
      <c r="L12" s="20" t="s">
        <v>52</v>
      </c>
      <c r="M12" s="14" t="s">
        <v>48</v>
      </c>
      <c r="N12" s="3"/>
    </row>
    <row r="13" spans="1:14" ht="75" x14ac:dyDescent="0.25">
      <c r="A13" s="34"/>
      <c r="B13" s="14" t="s">
        <v>2</v>
      </c>
      <c r="C13" s="15" t="s">
        <v>32</v>
      </c>
      <c r="D13" s="16" t="s">
        <v>89</v>
      </c>
      <c r="E13" s="14" t="s">
        <v>51</v>
      </c>
      <c r="F13" s="17">
        <v>1672.2</v>
      </c>
      <c r="G13" s="17"/>
      <c r="H13" s="17"/>
      <c r="I13" s="17">
        <v>1672.2</v>
      </c>
      <c r="J13" s="18"/>
      <c r="K13" s="18"/>
      <c r="L13" s="20" t="s">
        <v>53</v>
      </c>
      <c r="M13" s="14" t="s">
        <v>11</v>
      </c>
      <c r="N13" s="3"/>
    </row>
    <row r="14" spans="1:14" ht="60" x14ac:dyDescent="0.25">
      <c r="A14" s="34"/>
      <c r="B14" s="14" t="s">
        <v>8</v>
      </c>
      <c r="C14" s="15" t="s">
        <v>14</v>
      </c>
      <c r="D14" s="16" t="s">
        <v>89</v>
      </c>
      <c r="E14" s="14" t="s">
        <v>30</v>
      </c>
      <c r="F14" s="17">
        <v>65.2</v>
      </c>
      <c r="G14" s="17"/>
      <c r="H14" s="17"/>
      <c r="I14" s="17">
        <v>65.2</v>
      </c>
      <c r="J14" s="18"/>
      <c r="K14" s="18"/>
      <c r="L14" s="15" t="s">
        <v>54</v>
      </c>
      <c r="M14" s="14" t="s">
        <v>69</v>
      </c>
      <c r="N14" s="3"/>
    </row>
    <row r="15" spans="1:14" ht="45" x14ac:dyDescent="0.25">
      <c r="A15" s="34"/>
      <c r="B15" s="14" t="s">
        <v>9</v>
      </c>
      <c r="C15" s="29" t="s">
        <v>95</v>
      </c>
      <c r="D15" s="16" t="s">
        <v>89</v>
      </c>
      <c r="E15" s="19" t="s">
        <v>1</v>
      </c>
      <c r="F15" s="17">
        <v>14223.1</v>
      </c>
      <c r="G15" s="17"/>
      <c r="H15" s="17"/>
      <c r="I15" s="17">
        <v>14223.1</v>
      </c>
      <c r="J15" s="18"/>
      <c r="K15" s="18"/>
      <c r="L15" s="29" t="s">
        <v>103</v>
      </c>
      <c r="M15" s="14" t="s">
        <v>10</v>
      </c>
      <c r="N15" s="3"/>
    </row>
    <row r="16" spans="1:14" ht="45" x14ac:dyDescent="0.25">
      <c r="A16" s="34"/>
      <c r="B16" s="14" t="s">
        <v>10</v>
      </c>
      <c r="C16" s="29" t="s">
        <v>104</v>
      </c>
      <c r="D16" s="16" t="s">
        <v>89</v>
      </c>
      <c r="E16" s="19" t="s">
        <v>1</v>
      </c>
      <c r="F16" s="17">
        <v>11759</v>
      </c>
      <c r="G16" s="17"/>
      <c r="H16" s="17"/>
      <c r="I16" s="17">
        <v>11759</v>
      </c>
      <c r="J16" s="18"/>
      <c r="K16" s="18"/>
      <c r="L16" s="29" t="s">
        <v>105</v>
      </c>
      <c r="M16" s="30">
        <v>10</v>
      </c>
      <c r="N16" s="3"/>
    </row>
    <row r="17" spans="1:16" ht="90" x14ac:dyDescent="0.25">
      <c r="A17" s="34"/>
      <c r="B17" s="14" t="s">
        <v>11</v>
      </c>
      <c r="C17" s="21" t="s">
        <v>63</v>
      </c>
      <c r="D17" s="16" t="s">
        <v>89</v>
      </c>
      <c r="E17" s="14" t="s">
        <v>1</v>
      </c>
      <c r="F17" s="17">
        <v>200</v>
      </c>
      <c r="G17" s="17"/>
      <c r="H17" s="17"/>
      <c r="I17" s="17">
        <v>200</v>
      </c>
      <c r="J17" s="18"/>
      <c r="K17" s="18"/>
      <c r="L17" s="15" t="s">
        <v>96</v>
      </c>
      <c r="M17" s="14" t="s">
        <v>78</v>
      </c>
      <c r="N17" s="3"/>
    </row>
    <row r="18" spans="1:16" ht="120" x14ac:dyDescent="0.25">
      <c r="A18" s="34"/>
      <c r="B18" s="14" t="s">
        <v>12</v>
      </c>
      <c r="C18" s="15" t="s">
        <v>19</v>
      </c>
      <c r="D18" s="16" t="s">
        <v>89</v>
      </c>
      <c r="E18" s="14" t="s">
        <v>20</v>
      </c>
      <c r="F18" s="17">
        <v>18.5</v>
      </c>
      <c r="G18" s="17"/>
      <c r="H18" s="17"/>
      <c r="I18" s="17">
        <v>18.5</v>
      </c>
      <c r="J18" s="18"/>
      <c r="K18" s="18"/>
      <c r="L18" s="15" t="s">
        <v>55</v>
      </c>
      <c r="M18" s="12">
        <v>1</v>
      </c>
      <c r="N18" s="3"/>
    </row>
    <row r="19" spans="1:16" ht="105" x14ac:dyDescent="0.25">
      <c r="A19" s="34"/>
      <c r="B19" s="14" t="s">
        <v>13</v>
      </c>
      <c r="C19" s="15" t="s">
        <v>22</v>
      </c>
      <c r="D19" s="16" t="s">
        <v>89</v>
      </c>
      <c r="E19" s="14" t="s">
        <v>1</v>
      </c>
      <c r="F19" s="17">
        <v>11000</v>
      </c>
      <c r="G19" s="17"/>
      <c r="H19" s="17"/>
      <c r="I19" s="17">
        <v>11000</v>
      </c>
      <c r="J19" s="18"/>
      <c r="K19" s="18"/>
      <c r="L19" s="22" t="s">
        <v>56</v>
      </c>
      <c r="M19" s="23" t="s">
        <v>79</v>
      </c>
      <c r="N19" s="3"/>
    </row>
    <row r="20" spans="1:16" ht="150" x14ac:dyDescent="0.25">
      <c r="A20" s="34"/>
      <c r="B20" s="14" t="s">
        <v>15</v>
      </c>
      <c r="C20" s="21" t="s">
        <v>97</v>
      </c>
      <c r="D20" s="16" t="s">
        <v>89</v>
      </c>
      <c r="E20" s="14" t="s">
        <v>1</v>
      </c>
      <c r="F20" s="17">
        <v>105</v>
      </c>
      <c r="G20" s="17"/>
      <c r="H20" s="17"/>
      <c r="I20" s="17">
        <v>105</v>
      </c>
      <c r="J20" s="18"/>
      <c r="K20" s="18"/>
      <c r="L20" s="15" t="s">
        <v>73</v>
      </c>
      <c r="M20" s="12" t="s">
        <v>98</v>
      </c>
      <c r="N20" s="3"/>
    </row>
    <row r="21" spans="1:16" ht="60" x14ac:dyDescent="0.25">
      <c r="A21" s="34"/>
      <c r="B21" s="14" t="s">
        <v>16</v>
      </c>
      <c r="C21" s="15" t="s">
        <v>31</v>
      </c>
      <c r="D21" s="16" t="s">
        <v>89</v>
      </c>
      <c r="E21" s="14" t="s">
        <v>7</v>
      </c>
      <c r="F21" s="17">
        <v>100</v>
      </c>
      <c r="G21" s="17"/>
      <c r="H21" s="17"/>
      <c r="I21" s="17">
        <v>100</v>
      </c>
      <c r="J21" s="17"/>
      <c r="K21" s="17"/>
      <c r="L21" s="15" t="s">
        <v>57</v>
      </c>
      <c r="M21" s="14" t="s">
        <v>3</v>
      </c>
      <c r="N21" s="6"/>
      <c r="O21" s="7"/>
      <c r="P21" s="8"/>
    </row>
    <row r="22" spans="1:16" ht="105" x14ac:dyDescent="0.25">
      <c r="A22" s="34"/>
      <c r="B22" s="14" t="s">
        <v>4</v>
      </c>
      <c r="C22" s="15" t="s">
        <v>25</v>
      </c>
      <c r="D22" s="16" t="s">
        <v>89</v>
      </c>
      <c r="E22" s="14" t="s">
        <v>26</v>
      </c>
      <c r="F22" s="17">
        <v>800</v>
      </c>
      <c r="G22" s="17"/>
      <c r="H22" s="17"/>
      <c r="I22" s="17">
        <v>800</v>
      </c>
      <c r="J22" s="18"/>
      <c r="K22" s="18"/>
      <c r="L22" s="15" t="s">
        <v>58</v>
      </c>
      <c r="M22" s="12">
        <v>600</v>
      </c>
      <c r="N22" s="4"/>
      <c r="O22" s="7"/>
      <c r="P22" s="8"/>
    </row>
    <row r="23" spans="1:16" ht="60" x14ac:dyDescent="0.25">
      <c r="A23" s="34"/>
      <c r="B23" s="14" t="s">
        <v>17</v>
      </c>
      <c r="C23" s="15" t="s">
        <v>27</v>
      </c>
      <c r="D23" s="16" t="s">
        <v>89</v>
      </c>
      <c r="E23" s="14" t="s">
        <v>28</v>
      </c>
      <c r="F23" s="17">
        <v>871.5</v>
      </c>
      <c r="G23" s="17"/>
      <c r="H23" s="17"/>
      <c r="I23" s="17">
        <v>871.5</v>
      </c>
      <c r="J23" s="18"/>
      <c r="K23" s="18"/>
      <c r="L23" s="15" t="s">
        <v>99</v>
      </c>
      <c r="M23" s="12">
        <v>2</v>
      </c>
      <c r="N23" s="5"/>
      <c r="O23" s="2"/>
    </row>
    <row r="24" spans="1:16" ht="45" x14ac:dyDescent="0.25">
      <c r="A24" s="34"/>
      <c r="B24" s="14" t="s">
        <v>18</v>
      </c>
      <c r="C24" s="15" t="s">
        <v>33</v>
      </c>
      <c r="D24" s="16" t="s">
        <v>89</v>
      </c>
      <c r="E24" s="14" t="s">
        <v>1</v>
      </c>
      <c r="F24" s="17">
        <v>250</v>
      </c>
      <c r="G24" s="17"/>
      <c r="H24" s="17"/>
      <c r="I24" s="17">
        <v>250</v>
      </c>
      <c r="J24" s="18"/>
      <c r="K24" s="18"/>
      <c r="L24" s="15" t="s">
        <v>59</v>
      </c>
      <c r="M24" s="12">
        <v>9</v>
      </c>
      <c r="N24" s="3"/>
    </row>
    <row r="25" spans="1:16" ht="45" x14ac:dyDescent="0.25">
      <c r="A25" s="34"/>
      <c r="B25" s="14" t="s">
        <v>21</v>
      </c>
      <c r="C25" s="15" t="s">
        <v>71</v>
      </c>
      <c r="D25" s="16" t="s">
        <v>89</v>
      </c>
      <c r="E25" s="14" t="s">
        <v>1</v>
      </c>
      <c r="F25" s="17">
        <v>10</v>
      </c>
      <c r="G25" s="17"/>
      <c r="H25" s="17"/>
      <c r="I25" s="17">
        <v>10</v>
      </c>
      <c r="J25" s="18"/>
      <c r="K25" s="18"/>
      <c r="L25" s="15" t="s">
        <v>108</v>
      </c>
      <c r="M25" s="12">
        <v>8</v>
      </c>
      <c r="N25" s="3"/>
    </row>
    <row r="26" spans="1:16" ht="60" x14ac:dyDescent="0.25">
      <c r="A26" s="34"/>
      <c r="B26" s="14" t="s">
        <v>23</v>
      </c>
      <c r="C26" s="15" t="s">
        <v>72</v>
      </c>
      <c r="D26" s="16" t="s">
        <v>89</v>
      </c>
      <c r="E26" s="14" t="s">
        <v>1</v>
      </c>
      <c r="F26" s="17">
        <v>100</v>
      </c>
      <c r="G26" s="17"/>
      <c r="H26" s="17"/>
      <c r="I26" s="17">
        <v>100</v>
      </c>
      <c r="J26" s="18"/>
      <c r="K26" s="18"/>
      <c r="L26" s="15" t="s">
        <v>60</v>
      </c>
      <c r="M26" s="12">
        <v>30</v>
      </c>
      <c r="N26" s="3"/>
    </row>
    <row r="27" spans="1:16" ht="60" x14ac:dyDescent="0.25">
      <c r="A27" s="34"/>
      <c r="B27" s="14" t="s">
        <v>24</v>
      </c>
      <c r="C27" s="15" t="s">
        <v>70</v>
      </c>
      <c r="D27" s="16" t="s">
        <v>89</v>
      </c>
      <c r="E27" s="14" t="s">
        <v>1</v>
      </c>
      <c r="F27" s="17">
        <v>1000</v>
      </c>
      <c r="G27" s="17"/>
      <c r="H27" s="17"/>
      <c r="I27" s="17">
        <v>1000</v>
      </c>
      <c r="J27" s="18"/>
      <c r="K27" s="18"/>
      <c r="L27" s="15" t="s">
        <v>100</v>
      </c>
      <c r="M27" s="12">
        <v>650</v>
      </c>
      <c r="N27" s="3"/>
    </row>
    <row r="28" spans="1:16" ht="45" x14ac:dyDescent="0.25">
      <c r="A28" s="34"/>
      <c r="B28" s="14" t="s">
        <v>74</v>
      </c>
      <c r="C28" s="15" t="s">
        <v>34</v>
      </c>
      <c r="D28" s="16" t="s">
        <v>89</v>
      </c>
      <c r="E28" s="14" t="s">
        <v>1</v>
      </c>
      <c r="F28" s="17">
        <v>30</v>
      </c>
      <c r="G28" s="17"/>
      <c r="H28" s="17"/>
      <c r="I28" s="17">
        <v>30</v>
      </c>
      <c r="J28" s="18"/>
      <c r="K28" s="18"/>
      <c r="L28" s="15" t="s">
        <v>61</v>
      </c>
      <c r="M28" s="14" t="s">
        <v>5</v>
      </c>
      <c r="N28" s="3"/>
    </row>
    <row r="29" spans="1:16" ht="75" x14ac:dyDescent="0.25">
      <c r="A29" s="34"/>
      <c r="B29" s="14" t="s">
        <v>65</v>
      </c>
      <c r="C29" s="15" t="s">
        <v>29</v>
      </c>
      <c r="D29" s="16" t="s">
        <v>89</v>
      </c>
      <c r="E29" s="14" t="s">
        <v>1</v>
      </c>
      <c r="F29" s="17">
        <v>25</v>
      </c>
      <c r="G29" s="17"/>
      <c r="H29" s="17"/>
      <c r="I29" s="17">
        <v>25</v>
      </c>
      <c r="J29" s="18"/>
      <c r="K29" s="18"/>
      <c r="L29" s="15" t="s">
        <v>62</v>
      </c>
      <c r="M29" s="14" t="s">
        <v>11</v>
      </c>
      <c r="N29" s="3"/>
    </row>
    <row r="30" spans="1:16" ht="45" x14ac:dyDescent="0.25">
      <c r="A30" s="34"/>
      <c r="B30" s="14" t="s">
        <v>75</v>
      </c>
      <c r="C30" s="15" t="s">
        <v>101</v>
      </c>
      <c r="D30" s="16" t="s">
        <v>89</v>
      </c>
      <c r="E30" s="14" t="s">
        <v>30</v>
      </c>
      <c r="F30" s="17">
        <v>182.8</v>
      </c>
      <c r="G30" s="17"/>
      <c r="H30" s="17"/>
      <c r="I30" s="17">
        <v>182.8</v>
      </c>
      <c r="J30" s="18"/>
      <c r="K30" s="18"/>
      <c r="L30" s="15" t="s">
        <v>102</v>
      </c>
      <c r="M30" s="14" t="s">
        <v>65</v>
      </c>
      <c r="N30" s="3"/>
    </row>
    <row r="31" spans="1:16" ht="45" x14ac:dyDescent="0.25">
      <c r="A31" s="34"/>
      <c r="B31" s="14" t="s">
        <v>76</v>
      </c>
      <c r="C31" s="9" t="s">
        <v>64</v>
      </c>
      <c r="D31" s="16" t="s">
        <v>89</v>
      </c>
      <c r="E31" s="14" t="s">
        <v>1</v>
      </c>
      <c r="F31" s="17">
        <v>632.79999999999995</v>
      </c>
      <c r="G31" s="17"/>
      <c r="H31" s="17"/>
      <c r="I31" s="17">
        <v>632.79999999999995</v>
      </c>
      <c r="J31" s="18"/>
      <c r="K31" s="18"/>
      <c r="L31" s="15" t="s">
        <v>80</v>
      </c>
      <c r="M31" s="14" t="s">
        <v>81</v>
      </c>
      <c r="N31" s="3"/>
    </row>
    <row r="32" spans="1:16" ht="45" x14ac:dyDescent="0.25">
      <c r="A32" s="34"/>
      <c r="B32" s="14" t="s">
        <v>81</v>
      </c>
      <c r="C32" s="9" t="s">
        <v>106</v>
      </c>
      <c r="D32" s="16" t="s">
        <v>89</v>
      </c>
      <c r="E32" s="14" t="s">
        <v>1</v>
      </c>
      <c r="F32" s="17">
        <v>1220</v>
      </c>
      <c r="G32" s="17"/>
      <c r="H32" s="17"/>
      <c r="I32" s="17">
        <v>1220</v>
      </c>
      <c r="J32" s="18"/>
      <c r="K32" s="18"/>
      <c r="L32" s="9" t="s">
        <v>109</v>
      </c>
      <c r="M32" s="14" t="s">
        <v>3</v>
      </c>
      <c r="N32" s="3"/>
    </row>
    <row r="33" spans="1:14" x14ac:dyDescent="0.25">
      <c r="A33" s="24"/>
      <c r="B33" s="25"/>
      <c r="C33" s="26" t="s">
        <v>50</v>
      </c>
      <c r="D33" s="24"/>
      <c r="E33" s="25"/>
      <c r="F33" s="27">
        <f>SUM(F8:F32)</f>
        <v>51588.380000000005</v>
      </c>
      <c r="G33" s="27">
        <f t="shared" ref="G33:I33" si="0">SUM(G8:G32)</f>
        <v>1327</v>
      </c>
      <c r="H33" s="27">
        <f t="shared" si="0"/>
        <v>0</v>
      </c>
      <c r="I33" s="27">
        <f t="shared" si="0"/>
        <v>50261.380000000005</v>
      </c>
      <c r="J33" s="24"/>
      <c r="K33" s="28"/>
      <c r="L33" s="24"/>
      <c r="M33" s="24"/>
      <c r="N33" s="3"/>
    </row>
  </sheetData>
  <mergeCells count="18">
    <mergeCell ref="A8:A32"/>
    <mergeCell ref="L3:L4"/>
    <mergeCell ref="M3:M4"/>
    <mergeCell ref="A7:M7"/>
    <mergeCell ref="A1:A4"/>
    <mergeCell ref="B1:B4"/>
    <mergeCell ref="C1:C4"/>
    <mergeCell ref="D1:D4"/>
    <mergeCell ref="E1:E4"/>
    <mergeCell ref="F1:K1"/>
    <mergeCell ref="L1:M2"/>
    <mergeCell ref="F2:F4"/>
    <mergeCell ref="G2:K2"/>
    <mergeCell ref="G3:G4"/>
    <mergeCell ref="H3:I3"/>
    <mergeCell ref="J3:J4"/>
    <mergeCell ref="K3:K4"/>
    <mergeCell ref="A6:M6"/>
  </mergeCells>
  <pageMargins left="0.35433070866141736" right="0.19685039370078741" top="0.59055118110236227" bottom="0.27559055118110237" header="0.31496062992125984" footer="0.31496062992125984"/>
  <pageSetup paperSize="9" scale="85" firstPageNumber="48" fitToHeight="10" orientation="landscape" useFirstPageNumber="1" horizontalDpi="180" verticalDpi="180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2021-02-16T14:23:53Z</dcterms:modified>
</cp:coreProperties>
</file>