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24226"/>
  <mc:AlternateContent xmlns:mc="http://schemas.openxmlformats.org/markup-compatibility/2006">
    <mc:Choice Requires="x15">
      <x15ac:absPath xmlns:x15ac="http://schemas.microsoft.com/office/spreadsheetml/2010/11/ac" url="C:\Users\semin\Desktop\Новая папка (2)\Готовые разделы\"/>
    </mc:Choice>
  </mc:AlternateContent>
  <xr:revisionPtr revIDLastSave="0" documentId="13_ncr:1_{BFC45FE4-76B2-458D-A757-85F23CC41617}" xr6:coauthVersionLast="46" xr6:coauthVersionMax="46" xr10:uidLastSave="{00000000-0000-0000-0000-000000000000}"/>
  <bookViews>
    <workbookView xWindow="-120" yWindow="-120" windowWidth="29040" windowHeight="15840" xr2:uid="{00000000-000D-0000-FFFF-FFFF00000000}"/>
  </bookViews>
  <sheets>
    <sheet name="заходи" sheetId="23" r:id="rId1"/>
  </sheets>
  <definedNames>
    <definedName name="_xlnm.Print_Titles" localSheetId="0">заходи!$5:$5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7" i="23" l="1"/>
  <c r="H17" i="23"/>
  <c r="I17" i="23"/>
  <c r="J17" i="23"/>
  <c r="K17" i="23"/>
  <c r="F17" i="23"/>
</calcChain>
</file>

<file path=xl/sharedStrings.xml><?xml version="1.0" encoding="utf-8"?>
<sst xmlns="http://schemas.openxmlformats.org/spreadsheetml/2006/main" count="62" uniqueCount="52">
  <si>
    <t>№
з/п</t>
  </si>
  <si>
    <t>Зміст заходу</t>
  </si>
  <si>
    <t xml:space="preserve">Термін
виконан-
ня </t>
  </si>
  <si>
    <t>Виконавець</t>
  </si>
  <si>
    <t>Очікуваний 
результат</t>
  </si>
  <si>
    <t>Всього</t>
  </si>
  <si>
    <t>у тому числі за рахунок коштів:</t>
  </si>
  <si>
    <t>місцевих бюджетів</t>
  </si>
  <si>
    <t>підпри-
ємств</t>
  </si>
  <si>
    <t>інших 
джерел</t>
  </si>
  <si>
    <t>найменування показника</t>
  </si>
  <si>
    <t>Держав-
ний
бюджет</t>
  </si>
  <si>
    <t>обласний
бюджет</t>
  </si>
  <si>
    <t>Витрати на реалізацію, тис.грн</t>
  </si>
  <si>
    <t xml:space="preserve"> міський бюджет</t>
  </si>
  <si>
    <t>3.1.1. Підвищення спроможності регіону попереджувати, реагувати та ліквідувати наслідки надзвичайних ситуацій</t>
  </si>
  <si>
    <t>ДПРЧ-45 ГУ ДСНС України у Донецькій області</t>
  </si>
  <si>
    <t>Побудова нової системи автоматизованого оповіщення населення про загрозу виникнення НС</t>
  </si>
  <si>
    <t>Створення, утримання та поповнення
місцевого матеріального резерву 
для здійснення заходів, спрямованих
на запобігання і ліквідацію наслідків
надзвичайних ситуацій та надання
термінової допомоги постраждалому
населенню.</t>
  </si>
  <si>
    <t>Виконком міської
ради, підприємства 
міста</t>
  </si>
  <si>
    <t>Ремонт захисних споруд цивільного захисту, проведення їх технічної інвентаризації, виготовлення проєктно-кошторисної документації</t>
  </si>
  <si>
    <t>Проведення капітального ремонту в приміщеннях основної будівлі ДПРЧ-45</t>
  </si>
  <si>
    <t>Покращення стану захисних споруд для використання за призначенням, кількість споруд</t>
  </si>
  <si>
    <t>Оповіщення населення про загрозу виникнення НС, кількість мешканців</t>
  </si>
  <si>
    <t>Покращення умов праці в ДПРЧ-45 , кількість працівників</t>
  </si>
  <si>
    <t>Експлуатаційно-технічне обслуговування апаратури та інших технічних засобів системи оповіщення і зв'язку системи оповіщення</t>
  </si>
  <si>
    <t>Дніпропетровська філія ПАТ "Укртелеком"</t>
  </si>
  <si>
    <t>Виконком міської
ради</t>
  </si>
  <si>
    <t>Забезпечення непрацюючого населення засобами індивідуального захисту, кількість одиниць</t>
  </si>
  <si>
    <t>Накопичення засобів індивідуального захисту органів дихання для забезпечення непрацюючого населення</t>
  </si>
  <si>
    <t>Утримання технічного стану системи оповіщення</t>
  </si>
  <si>
    <t>Всього:</t>
  </si>
  <si>
    <t>значення показника</t>
  </si>
  <si>
    <t>Поповнення до затверджених номенклатурою обсягів накопичення матеріальних цінностей</t>
  </si>
  <si>
    <t>згідно номенклатури</t>
  </si>
  <si>
    <t>7.</t>
  </si>
  <si>
    <t>8.</t>
  </si>
  <si>
    <t>9.</t>
  </si>
  <si>
    <t>Організація навчання непрацюючого населення через консультаційні пункти з питань цивільного захисту</t>
  </si>
  <si>
    <t>Розробка, виготовлення та розповсюдження пам’яток, буклетів та інших наочних матеріалів</t>
  </si>
  <si>
    <t>за потребою</t>
  </si>
  <si>
    <t>Забезпечення пожежної безпеки об’єктів з масовим перебуванням людей, що підпорядковані Дружківській міській раді</t>
  </si>
  <si>
    <t>Ліквідація та подальше недопущення надзвичайних ситуацій, пов’язаних із захворюванням сільськогосподарських тварин та з ураженням сільськогосподарських рослин хворобами та шкідниками</t>
  </si>
  <si>
    <t>Зменшення збитків від негативного впливу надзвичайних ситуацій медико-біологічного характеру</t>
  </si>
  <si>
    <t>Протягом року</t>
  </si>
  <si>
    <t>2.3.1. Захист населення і територій від надзвичайних ситуацій</t>
  </si>
  <si>
    <t>№ і назва завдання             Стратегії розвитку Донецької області на період до 2027 року</t>
  </si>
  <si>
    <t>Ціль 3. Ефективне управління та безпека в умовах зовнішніх і внутрішніх викликів</t>
  </si>
  <si>
    <t>Виконком міської
ради, інші установи</t>
  </si>
  <si>
    <t xml:space="preserve">Відділ з питань культури, сім’ї, молоді, спорту та туризму Дружківської міської ради, відділ освіти Дружківської міської ради, міський відділ охорони здоров’я Дружківської міської ради, управління соціального захисту населення Дружківської міської ради, центр надання адміністративних послуг м.Дружківка, інші установи </t>
  </si>
  <si>
    <t>Виконком міської ради, інші установи</t>
  </si>
  <si>
    <t>Підвищення рівня протипожежного захисту об’єктів з масовим перебуванням людей, що підпорядковані Дружківській міській раді, кількість об’єктів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</si>
</sst>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0" x14ac:knownFonts="1">
    <font>
      <sz val="11"/>
      <color theme="1"/>
      <name val="Calibri"/>
      <family val="2"/>
      <scheme val="minor"/>
    </font>
    <font>
      <sz val="11"/>
      <color theme="1"/>
      <name val="Calibri"/>
      <family val="2"/>
      <charset val="204"/>
      <scheme val="minor"/>
    </font>
    <font>
      <sz val="11"/>
      <color theme="1"/>
      <name val="Calibri"/>
      <family val="2"/>
      <scheme val="minor"/>
    </font>
    <font>
      <b/>
      <sz val="11"/>
      <name val="Times New Roman"/>
      <family val="1"/>
      <charset val="204"/>
    </font>
    <font>
      <sz val="11"/>
      <name val="Times New Roman"/>
      <family val="1"/>
      <charset val="204"/>
    </font>
    <font>
      <sz val="11"/>
      <color indexed="8"/>
      <name val="Calibri"/>
      <family val="2"/>
      <charset val="1"/>
    </font>
    <font>
      <sz val="10"/>
      <name val="Arial Cyr"/>
      <charset val="204"/>
    </font>
    <font>
      <sz val="11"/>
      <color theme="1"/>
      <name val="Times New Roman"/>
      <family val="1"/>
      <charset val="204"/>
    </font>
    <font>
      <b/>
      <i/>
      <sz val="11"/>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xf numFmtId="0" fontId="2" fillId="0" borderId="0"/>
    <xf numFmtId="0" fontId="5" fillId="0" borderId="0"/>
    <xf numFmtId="0" fontId="6" fillId="0" borderId="0"/>
    <xf numFmtId="0" fontId="1" fillId="0" borderId="0"/>
    <xf numFmtId="0" fontId="2" fillId="0" borderId="0"/>
  </cellStyleXfs>
  <cellXfs count="49">
    <xf numFmtId="0" fontId="0" fillId="0" borderId="0" xfId="0"/>
    <xf numFmtId="0" fontId="4" fillId="0" borderId="0" xfId="0" applyFont="1" applyFill="1" applyAlignment="1">
      <alignment vertical="top" wrapText="1"/>
    </xf>
    <xf numFmtId="0" fontId="4" fillId="0" borderId="0" xfId="0" applyFont="1" applyFill="1" applyAlignment="1">
      <alignment horizontal="center" vertical="top" wrapText="1"/>
    </xf>
    <xf numFmtId="0" fontId="4" fillId="0" borderId="0" xfId="0" applyFont="1" applyFill="1" applyBorder="1" applyAlignment="1">
      <alignment horizontal="center" vertical="top" wrapText="1"/>
    </xf>
    <xf numFmtId="0" fontId="4" fillId="0" borderId="0" xfId="0" applyFont="1" applyFill="1" applyAlignment="1">
      <alignment horizontal="left" vertical="top" wrapText="1"/>
    </xf>
    <xf numFmtId="164" fontId="4" fillId="0" borderId="0" xfId="0" applyNumberFormat="1" applyFont="1" applyFill="1" applyAlignment="1">
      <alignment horizontal="center" vertical="top" wrapText="1"/>
    </xf>
    <xf numFmtId="3" fontId="4" fillId="0" borderId="1" xfId="0" applyNumberFormat="1" applyFont="1" applyFill="1" applyBorder="1" applyAlignment="1">
      <alignment horizontal="center" vertical="top" wrapText="1"/>
    </xf>
    <xf numFmtId="0" fontId="4" fillId="0" borderId="1" xfId="0" applyFont="1" applyFill="1" applyBorder="1" applyAlignment="1">
      <alignment horizontal="center" vertical="top" wrapText="1"/>
    </xf>
    <xf numFmtId="0" fontId="7" fillId="0" borderId="1" xfId="0" applyFont="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center" vertical="top" wrapText="1"/>
    </xf>
    <xf numFmtId="0" fontId="4" fillId="0" borderId="1" xfId="0" applyFont="1" applyBorder="1" applyAlignment="1">
      <alignment horizontal="left" vertical="top" wrapText="1"/>
    </xf>
    <xf numFmtId="0" fontId="3" fillId="0" borderId="1" xfId="0" applyFont="1" applyBorder="1" applyAlignment="1">
      <alignment horizontal="center" vertical="top" wrapText="1"/>
    </xf>
    <xf numFmtId="0" fontId="4" fillId="0" borderId="1" xfId="0" applyFont="1" applyBorder="1" applyAlignment="1">
      <alignment horizontal="center" vertical="center" wrapText="1"/>
    </xf>
    <xf numFmtId="0" fontId="4" fillId="0" borderId="0" xfId="0" applyFont="1" applyAlignment="1">
      <alignment horizontal="left" vertical="top" wrapText="1"/>
    </xf>
    <xf numFmtId="0" fontId="4" fillId="0" borderId="0" xfId="0" applyFont="1" applyAlignment="1">
      <alignment vertical="top" wrapText="1"/>
    </xf>
    <xf numFmtId="0" fontId="4" fillId="2" borderId="1" xfId="0" applyFont="1" applyFill="1" applyBorder="1" applyAlignment="1">
      <alignment horizontal="center" vertical="center" wrapText="1"/>
    </xf>
    <xf numFmtId="0" fontId="3" fillId="0" borderId="1" xfId="0" applyFont="1" applyBorder="1" applyAlignment="1">
      <alignment horizontal="left" vertical="top" wrapText="1"/>
    </xf>
    <xf numFmtId="165" fontId="3" fillId="0" borderId="1" xfId="0" applyNumberFormat="1" applyFont="1" applyBorder="1" applyAlignment="1">
      <alignment horizontal="center" vertical="top" wrapText="1"/>
    </xf>
    <xf numFmtId="164" fontId="3" fillId="0" borderId="1" xfId="0" applyNumberFormat="1" applyFont="1" applyBorder="1" applyAlignment="1">
      <alignment horizontal="center" vertical="top" wrapText="1"/>
    </xf>
    <xf numFmtId="0" fontId="3" fillId="0" borderId="0" xfId="0" applyFont="1" applyAlignment="1">
      <alignment horizontal="left" vertical="top" wrapText="1"/>
    </xf>
    <xf numFmtId="0" fontId="3" fillId="0" borderId="0" xfId="0" applyFont="1" applyAlignment="1">
      <alignment vertical="top" wrapText="1"/>
    </xf>
    <xf numFmtId="0" fontId="4" fillId="0" borderId="1" xfId="0" applyFont="1" applyFill="1" applyBorder="1" applyAlignment="1">
      <alignment horizontal="center" vertical="center" wrapText="1"/>
    </xf>
    <xf numFmtId="2" fontId="4" fillId="0" borderId="1" xfId="0" applyNumberFormat="1" applyFont="1" applyBorder="1" applyAlignment="1">
      <alignment horizontal="center" vertical="top" wrapText="1"/>
    </xf>
    <xf numFmtId="165" fontId="4" fillId="0" borderId="1" xfId="0" applyNumberFormat="1" applyFont="1" applyBorder="1" applyAlignment="1">
      <alignment horizontal="center" vertical="top" wrapText="1"/>
    </xf>
    <xf numFmtId="0" fontId="4" fillId="0" borderId="1" xfId="0" applyFont="1" applyFill="1" applyBorder="1" applyAlignment="1">
      <alignment horizontal="left" vertical="top" wrapText="1"/>
    </xf>
    <xf numFmtId="0" fontId="4" fillId="0" borderId="1" xfId="0" applyFont="1" applyFill="1" applyBorder="1" applyAlignment="1">
      <alignment vertical="top" wrapText="1"/>
    </xf>
    <xf numFmtId="165" fontId="4" fillId="0" borderId="1" xfId="0" applyNumberFormat="1"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5" xfId="0" applyFont="1" applyBorder="1" applyAlignment="1">
      <alignment horizontal="left" vertical="top" wrapText="1"/>
    </xf>
    <xf numFmtId="0" fontId="0" fillId="0" borderId="6" xfId="0" applyFont="1"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3" fillId="0" borderId="2" xfId="0" applyFont="1" applyBorder="1" applyAlignment="1">
      <alignment horizontal="center" vertical="top" wrapText="1"/>
    </xf>
    <xf numFmtId="0" fontId="9" fillId="0" borderId="3" xfId="0" applyFont="1" applyBorder="1" applyAlignment="1">
      <alignment horizontal="center" vertical="top" wrapText="1"/>
    </xf>
    <xf numFmtId="0" fontId="9" fillId="0" borderId="4" xfId="0" applyFont="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0" fontId="8" fillId="0" borderId="2" xfId="0" applyFont="1" applyFill="1" applyBorder="1" applyAlignment="1">
      <alignment horizontal="center"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cellXfs>
  <cellStyles count="6">
    <cellStyle name="Excel Built-in Normal" xfId="2" xr:uid="{00000000-0005-0000-0000-000000000000}"/>
    <cellStyle name="Звичайний" xfId="0" builtinId="0"/>
    <cellStyle name="Обычный 2" xfId="3" xr:uid="{00000000-0005-0000-0000-000002000000}"/>
    <cellStyle name="Обычный 2 5" xfId="5" xr:uid="{32F9996B-A415-4E94-ABF3-6FD21081379B}"/>
    <cellStyle name="Обычный 3" xfId="1" xr:uid="{00000000-0005-0000-0000-000003000000}"/>
    <cellStyle name="Обычный 4"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7"/>
  <sheetViews>
    <sheetView tabSelected="1" view="pageBreakPreview" zoomScale="90" zoomScaleNormal="90" zoomScaleSheetLayoutView="90" zoomScalePageLayoutView="80" workbookViewId="0">
      <selection activeCell="L15" sqref="A1:M17"/>
    </sheetView>
  </sheetViews>
  <sheetFormatPr defaultRowHeight="15" x14ac:dyDescent="0.25"/>
  <cols>
    <col min="1" max="1" width="21.7109375" style="4" customWidth="1"/>
    <col min="2" max="2" width="7.140625" style="3" customWidth="1"/>
    <col min="3" max="3" width="25.28515625" style="4" customWidth="1"/>
    <col min="4" max="4" width="10.42578125" style="2" customWidth="1"/>
    <col min="5" max="5" width="20.42578125" style="2" customWidth="1"/>
    <col min="6" max="6" width="11.5703125" style="5" customWidth="1"/>
    <col min="7" max="7" width="10.140625" style="5" customWidth="1"/>
    <col min="8" max="8" width="10.85546875" style="5" customWidth="1"/>
    <col min="9" max="9" width="13.140625" style="5" customWidth="1"/>
    <col min="10" max="10" width="11" style="5" customWidth="1"/>
    <col min="11" max="11" width="9.85546875" style="5" customWidth="1"/>
    <col min="12" max="12" width="20.140625" style="4" customWidth="1"/>
    <col min="13" max="13" width="14.85546875" style="2" customWidth="1"/>
    <col min="14" max="14" width="29.42578125" style="4" customWidth="1"/>
    <col min="15" max="15" width="14" style="1" bestFit="1" customWidth="1"/>
    <col min="16" max="16" width="9.140625" style="1"/>
    <col min="17" max="18" width="10.140625" style="1" bestFit="1" customWidth="1"/>
    <col min="19" max="19" width="9.140625" style="1"/>
    <col min="20" max="20" width="10.140625" style="1" bestFit="1" customWidth="1"/>
    <col min="21" max="16384" width="9.140625" style="1"/>
  </cols>
  <sheetData>
    <row r="1" spans="1:14" x14ac:dyDescent="0.25">
      <c r="A1" s="46" t="s">
        <v>46</v>
      </c>
      <c r="B1" s="31" t="s">
        <v>0</v>
      </c>
      <c r="C1" s="31" t="s">
        <v>1</v>
      </c>
      <c r="D1" s="31" t="s">
        <v>2</v>
      </c>
      <c r="E1" s="31" t="s">
        <v>3</v>
      </c>
      <c r="F1" s="32" t="s">
        <v>13</v>
      </c>
      <c r="G1" s="32"/>
      <c r="H1" s="32"/>
      <c r="I1" s="32"/>
      <c r="J1" s="32"/>
      <c r="K1" s="32"/>
      <c r="L1" s="31" t="s">
        <v>4</v>
      </c>
      <c r="M1" s="31"/>
    </row>
    <row r="2" spans="1:14" x14ac:dyDescent="0.25">
      <c r="A2" s="47"/>
      <c r="B2" s="31"/>
      <c r="C2" s="31"/>
      <c r="D2" s="31"/>
      <c r="E2" s="31"/>
      <c r="F2" s="32" t="s">
        <v>5</v>
      </c>
      <c r="G2" s="32" t="s">
        <v>6</v>
      </c>
      <c r="H2" s="32"/>
      <c r="I2" s="32"/>
      <c r="J2" s="32"/>
      <c r="K2" s="32"/>
      <c r="L2" s="31"/>
      <c r="M2" s="31"/>
    </row>
    <row r="3" spans="1:14" x14ac:dyDescent="0.25">
      <c r="A3" s="47"/>
      <c r="B3" s="31"/>
      <c r="C3" s="31"/>
      <c r="D3" s="31"/>
      <c r="E3" s="31"/>
      <c r="F3" s="32"/>
      <c r="G3" s="32" t="s">
        <v>11</v>
      </c>
      <c r="H3" s="32" t="s">
        <v>7</v>
      </c>
      <c r="I3" s="32"/>
      <c r="J3" s="32" t="s">
        <v>8</v>
      </c>
      <c r="K3" s="32" t="s">
        <v>9</v>
      </c>
      <c r="L3" s="31" t="s">
        <v>10</v>
      </c>
      <c r="M3" s="31" t="s">
        <v>32</v>
      </c>
    </row>
    <row r="4" spans="1:14" ht="30" x14ac:dyDescent="0.25">
      <c r="A4" s="48"/>
      <c r="B4" s="31"/>
      <c r="C4" s="31"/>
      <c r="D4" s="31"/>
      <c r="E4" s="31"/>
      <c r="F4" s="32"/>
      <c r="G4" s="32"/>
      <c r="H4" s="9" t="s">
        <v>12</v>
      </c>
      <c r="I4" s="8" t="s">
        <v>14</v>
      </c>
      <c r="J4" s="32"/>
      <c r="K4" s="32"/>
      <c r="L4" s="31"/>
      <c r="M4" s="31"/>
    </row>
    <row r="5" spans="1:14" s="2" customFormat="1" x14ac:dyDescent="0.25">
      <c r="A5" s="7">
        <v>1</v>
      </c>
      <c r="B5" s="7">
        <v>2</v>
      </c>
      <c r="C5" s="7">
        <v>3</v>
      </c>
      <c r="D5" s="7">
        <v>4</v>
      </c>
      <c r="E5" s="7">
        <v>5</v>
      </c>
      <c r="F5" s="6">
        <v>6</v>
      </c>
      <c r="G5" s="6">
        <v>7</v>
      </c>
      <c r="H5" s="6">
        <v>8</v>
      </c>
      <c r="I5" s="6">
        <v>9</v>
      </c>
      <c r="J5" s="6">
        <v>10</v>
      </c>
      <c r="K5" s="6">
        <v>11</v>
      </c>
      <c r="L5" s="6">
        <v>12</v>
      </c>
      <c r="M5" s="6">
        <v>13</v>
      </c>
      <c r="N5" s="4"/>
    </row>
    <row r="6" spans="1:14" x14ac:dyDescent="0.25">
      <c r="A6" s="43" t="s">
        <v>47</v>
      </c>
      <c r="B6" s="44"/>
      <c r="C6" s="44"/>
      <c r="D6" s="44"/>
      <c r="E6" s="44"/>
      <c r="F6" s="44"/>
      <c r="G6" s="44"/>
      <c r="H6" s="44"/>
      <c r="I6" s="44"/>
      <c r="J6" s="44"/>
      <c r="K6" s="44"/>
      <c r="L6" s="44"/>
      <c r="M6" s="45"/>
    </row>
    <row r="7" spans="1:14" x14ac:dyDescent="0.25">
      <c r="A7" s="40" t="s">
        <v>45</v>
      </c>
      <c r="B7" s="41"/>
      <c r="C7" s="41"/>
      <c r="D7" s="41"/>
      <c r="E7" s="41"/>
      <c r="F7" s="41"/>
      <c r="G7" s="41"/>
      <c r="H7" s="41"/>
      <c r="I7" s="41"/>
      <c r="J7" s="41"/>
      <c r="K7" s="41"/>
      <c r="L7" s="41"/>
      <c r="M7" s="42"/>
    </row>
    <row r="8" spans="1:14" s="16" customFormat="1" ht="45" x14ac:dyDescent="0.25">
      <c r="A8" s="33" t="s">
        <v>15</v>
      </c>
      <c r="B8" s="11">
        <v>1</v>
      </c>
      <c r="C8" s="12" t="s">
        <v>21</v>
      </c>
      <c r="D8" s="11" t="s">
        <v>44</v>
      </c>
      <c r="E8" s="11" t="s">
        <v>16</v>
      </c>
      <c r="F8" s="25">
        <v>700</v>
      </c>
      <c r="G8" s="11">
        <v>0</v>
      </c>
      <c r="H8" s="11">
        <v>0</v>
      </c>
      <c r="I8" s="25">
        <v>700</v>
      </c>
      <c r="J8" s="11">
        <v>0</v>
      </c>
      <c r="K8" s="11">
        <v>0</v>
      </c>
      <c r="L8" s="10" t="s">
        <v>24</v>
      </c>
      <c r="M8" s="14">
        <v>97</v>
      </c>
      <c r="N8" s="15"/>
    </row>
    <row r="9" spans="1:14" s="16" customFormat="1" ht="75" x14ac:dyDescent="0.25">
      <c r="A9" s="34"/>
      <c r="B9" s="11">
        <v>2</v>
      </c>
      <c r="C9" s="12" t="s">
        <v>17</v>
      </c>
      <c r="D9" s="11" t="s">
        <v>44</v>
      </c>
      <c r="E9" s="11" t="s">
        <v>50</v>
      </c>
      <c r="F9" s="25">
        <v>1350</v>
      </c>
      <c r="G9" s="11">
        <v>0</v>
      </c>
      <c r="H9" s="11">
        <v>0</v>
      </c>
      <c r="I9" s="25">
        <v>350</v>
      </c>
      <c r="J9" s="11">
        <v>0</v>
      </c>
      <c r="K9" s="25">
        <v>1000</v>
      </c>
      <c r="L9" s="14" t="s">
        <v>23</v>
      </c>
      <c r="M9" s="14">
        <v>66147</v>
      </c>
      <c r="N9" s="15"/>
    </row>
    <row r="10" spans="1:14" s="16" customFormat="1" ht="90" x14ac:dyDescent="0.25">
      <c r="A10" s="34"/>
      <c r="B10" s="11">
        <v>3</v>
      </c>
      <c r="C10" s="12" t="s">
        <v>25</v>
      </c>
      <c r="D10" s="11" t="s">
        <v>44</v>
      </c>
      <c r="E10" s="11" t="s">
        <v>26</v>
      </c>
      <c r="F10" s="25">
        <v>45</v>
      </c>
      <c r="G10" s="11">
        <v>0</v>
      </c>
      <c r="H10" s="11">
        <v>0</v>
      </c>
      <c r="I10" s="25">
        <v>45</v>
      </c>
      <c r="J10" s="11">
        <v>0</v>
      </c>
      <c r="K10" s="11">
        <v>0</v>
      </c>
      <c r="L10" s="14" t="s">
        <v>30</v>
      </c>
      <c r="M10" s="14">
        <v>1</v>
      </c>
      <c r="N10" s="15"/>
    </row>
    <row r="11" spans="1:14" s="16" customFormat="1" ht="195" x14ac:dyDescent="0.25">
      <c r="A11" s="34"/>
      <c r="B11" s="11">
        <v>4</v>
      </c>
      <c r="C11" s="12" t="s">
        <v>18</v>
      </c>
      <c r="D11" s="11" t="s">
        <v>44</v>
      </c>
      <c r="E11" s="29" t="s">
        <v>48</v>
      </c>
      <c r="F11" s="25">
        <v>2000</v>
      </c>
      <c r="G11" s="11">
        <v>0</v>
      </c>
      <c r="H11" s="11">
        <v>0</v>
      </c>
      <c r="I11" s="25">
        <v>1000</v>
      </c>
      <c r="J11" s="24">
        <v>0</v>
      </c>
      <c r="K11" s="25">
        <v>1000</v>
      </c>
      <c r="L11" s="14" t="s">
        <v>33</v>
      </c>
      <c r="M11" s="14" t="s">
        <v>34</v>
      </c>
      <c r="N11" s="15"/>
    </row>
    <row r="12" spans="1:14" s="16" customFormat="1" ht="90" x14ac:dyDescent="0.25">
      <c r="A12" s="34"/>
      <c r="B12" s="11">
        <v>5</v>
      </c>
      <c r="C12" s="12" t="s">
        <v>29</v>
      </c>
      <c r="D12" s="11" t="s">
        <v>44</v>
      </c>
      <c r="E12" s="17" t="s">
        <v>27</v>
      </c>
      <c r="F12" s="11">
        <v>18650.3</v>
      </c>
      <c r="G12" s="11">
        <v>0</v>
      </c>
      <c r="H12" s="11">
        <v>0</v>
      </c>
      <c r="I12" s="11">
        <v>18650.3</v>
      </c>
      <c r="J12" s="11">
        <v>0</v>
      </c>
      <c r="K12" s="11">
        <v>0</v>
      </c>
      <c r="L12" s="14" t="s">
        <v>28</v>
      </c>
      <c r="M12" s="14">
        <v>34224</v>
      </c>
      <c r="N12" s="15"/>
    </row>
    <row r="13" spans="1:14" s="16" customFormat="1" ht="90" x14ac:dyDescent="0.25">
      <c r="A13" s="34"/>
      <c r="B13" s="11">
        <v>6</v>
      </c>
      <c r="C13" s="12" t="s">
        <v>20</v>
      </c>
      <c r="D13" s="11" t="s">
        <v>44</v>
      </c>
      <c r="E13" s="17" t="s">
        <v>19</v>
      </c>
      <c r="F13" s="25">
        <v>1000</v>
      </c>
      <c r="G13" s="11">
        <v>0</v>
      </c>
      <c r="H13" s="11">
        <v>0</v>
      </c>
      <c r="I13" s="25">
        <v>300</v>
      </c>
      <c r="J13" s="25">
        <v>700</v>
      </c>
      <c r="K13" s="11">
        <v>0</v>
      </c>
      <c r="L13" s="14" t="s">
        <v>22</v>
      </c>
      <c r="M13" s="14">
        <v>7</v>
      </c>
      <c r="N13" s="15"/>
    </row>
    <row r="14" spans="1:14" s="16" customFormat="1" ht="90" x14ac:dyDescent="0.25">
      <c r="A14" s="35"/>
      <c r="B14" s="11" t="s">
        <v>35</v>
      </c>
      <c r="C14" s="26" t="s">
        <v>38</v>
      </c>
      <c r="D14" s="11" t="s">
        <v>44</v>
      </c>
      <c r="E14" s="29" t="s">
        <v>48</v>
      </c>
      <c r="F14" s="28">
        <v>25</v>
      </c>
      <c r="G14" s="28">
        <v>0</v>
      </c>
      <c r="H14" s="28">
        <v>0</v>
      </c>
      <c r="I14" s="28">
        <v>15</v>
      </c>
      <c r="J14" s="28">
        <v>0</v>
      </c>
      <c r="K14" s="28">
        <v>10</v>
      </c>
      <c r="L14" s="23" t="s">
        <v>39</v>
      </c>
      <c r="M14" s="23" t="s">
        <v>40</v>
      </c>
      <c r="N14" s="15"/>
    </row>
    <row r="15" spans="1:14" s="16" customFormat="1" ht="270" x14ac:dyDescent="0.25">
      <c r="A15" s="35"/>
      <c r="B15" s="11" t="s">
        <v>36</v>
      </c>
      <c r="C15" s="26" t="s">
        <v>41</v>
      </c>
      <c r="D15" s="11" t="s">
        <v>44</v>
      </c>
      <c r="E15" s="30" t="s">
        <v>49</v>
      </c>
      <c r="F15" s="28">
        <v>12222</v>
      </c>
      <c r="G15" s="28">
        <v>0</v>
      </c>
      <c r="H15" s="28">
        <v>487.6</v>
      </c>
      <c r="I15" s="28">
        <v>8001.4</v>
      </c>
      <c r="J15" s="28">
        <v>100</v>
      </c>
      <c r="K15" s="28">
        <v>3633</v>
      </c>
      <c r="L15" s="30" t="s">
        <v>51</v>
      </c>
      <c r="M15" s="30">
        <v>19</v>
      </c>
      <c r="N15" s="15"/>
    </row>
    <row r="16" spans="1:14" s="16" customFormat="1" ht="150" x14ac:dyDescent="0.25">
      <c r="A16" s="36"/>
      <c r="B16" s="11" t="s">
        <v>37</v>
      </c>
      <c r="C16" s="27" t="s">
        <v>42</v>
      </c>
      <c r="D16" s="11" t="s">
        <v>44</v>
      </c>
      <c r="E16" s="23" t="s">
        <v>27</v>
      </c>
      <c r="F16" s="28">
        <v>600</v>
      </c>
      <c r="G16" s="28">
        <v>0</v>
      </c>
      <c r="H16" s="28">
        <v>0</v>
      </c>
      <c r="I16" s="28">
        <v>300</v>
      </c>
      <c r="J16" s="28">
        <v>0</v>
      </c>
      <c r="K16" s="28">
        <v>300</v>
      </c>
      <c r="L16" s="27" t="s">
        <v>43</v>
      </c>
      <c r="M16" s="27"/>
      <c r="N16" s="15"/>
    </row>
    <row r="17" spans="1:14" s="22" customFormat="1" x14ac:dyDescent="0.25">
      <c r="A17" s="37" t="s">
        <v>31</v>
      </c>
      <c r="B17" s="38"/>
      <c r="C17" s="39"/>
      <c r="D17" s="13"/>
      <c r="E17" s="19"/>
      <c r="F17" s="20">
        <f>SUM(F8:F16)</f>
        <v>36592.300000000003</v>
      </c>
      <c r="G17" s="20">
        <f t="shared" ref="G17:K17" si="0">SUM(G8:G16)</f>
        <v>0</v>
      </c>
      <c r="H17" s="20">
        <f t="shared" si="0"/>
        <v>487.6</v>
      </c>
      <c r="I17" s="20">
        <f t="shared" si="0"/>
        <v>29361.699999999997</v>
      </c>
      <c r="J17" s="20">
        <f t="shared" si="0"/>
        <v>800</v>
      </c>
      <c r="K17" s="20">
        <f t="shared" si="0"/>
        <v>5943</v>
      </c>
      <c r="L17" s="18"/>
      <c r="M17" s="11"/>
      <c r="N17" s="21"/>
    </row>
  </sheetData>
  <mergeCells count="19">
    <mergeCell ref="D1:D4"/>
    <mergeCell ref="E1:E4"/>
    <mergeCell ref="F1:K1"/>
    <mergeCell ref="L1:M2"/>
    <mergeCell ref="F2:F4"/>
    <mergeCell ref="M3:M4"/>
    <mergeCell ref="A8:A16"/>
    <mergeCell ref="A17:C17"/>
    <mergeCell ref="A7:M7"/>
    <mergeCell ref="A6:M6"/>
    <mergeCell ref="G2:K2"/>
    <mergeCell ref="G3:G4"/>
    <mergeCell ref="H3:I3"/>
    <mergeCell ref="J3:J4"/>
    <mergeCell ref="K3:K4"/>
    <mergeCell ref="L3:L4"/>
    <mergeCell ref="A1:A4"/>
    <mergeCell ref="B1:B4"/>
    <mergeCell ref="C1:C4"/>
  </mergeCells>
  <printOptions horizontalCentered="1"/>
  <pageMargins left="0.11811023622047245" right="0" top="0.39370078740157483" bottom="0.23622047244094491" header="0" footer="0"/>
  <pageSetup paperSize="9" scale="75" firstPageNumber="64" orientation="landscape" useFirstPageNumber="1" r:id="rId1"/>
  <headerFooter>
    <oddHeader>Сторінка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заходи</vt:lpstr>
      <vt:lpstr>заходи!Заголовки_для_друку</vt:lpstr>
    </vt:vector>
  </TitlesOfParts>
  <Company>diakov.net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RePack by Diakov</dc:creator>
  <cp:lastModifiedBy>Артем Александрович Сёмин</cp:lastModifiedBy>
  <cp:lastPrinted>2021-02-16T13:26:20Z</cp:lastPrinted>
  <dcterms:created xsi:type="dcterms:W3CDTF">2017-11-29T10:31:00Z</dcterms:created>
  <dcterms:modified xsi:type="dcterms:W3CDTF">2021-02-16T14:30:10Z</dcterms:modified>
</cp:coreProperties>
</file>